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13_ncr:1_{694599D0-C609-4E8F-AA17-5DF52201B544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1. CO ADV. B" sheetId="44" r:id="rId1"/>
    <sheet name="2. DRIP CITY B" sheetId="43" r:id="rId2"/>
    <sheet name="3. RJ A" sheetId="42" r:id="rId3"/>
    <sheet name="4. SHOW US  B" sheetId="41" r:id="rId4"/>
    <sheet name="5. THE BAR  A" sheetId="40" r:id="rId5"/>
    <sheet name="6. ALCOBALLICS  C" sheetId="39" r:id="rId6"/>
    <sheet name="7. BANGIN  C" sheetId="38" r:id="rId7"/>
    <sheet name="8. CASTAWAYS C" sheetId="37" r:id="rId8"/>
    <sheet name="9. MCCABES  C" sheetId="36" r:id="rId9"/>
    <sheet name="10. OVER8TED  C" sheetId="35" r:id="rId10"/>
    <sheet name="11. SAWDY  C" sheetId="1" r:id="rId11"/>
  </sheets>
  <calcPr calcId="191029"/>
  <fileRecoveryPr repairLoad="1"/>
</workbook>
</file>

<file path=xl/calcChain.xml><?xml version="1.0" encoding="utf-8"?>
<calcChain xmlns="http://schemas.openxmlformats.org/spreadsheetml/2006/main">
  <c r="X23" i="42" l="1"/>
  <c r="W23" i="42"/>
  <c r="X34" i="42"/>
  <c r="W34" i="42"/>
  <c r="X29" i="40"/>
  <c r="W29" i="40"/>
  <c r="X17" i="38"/>
  <c r="X18" i="38"/>
  <c r="W17" i="38"/>
  <c r="W18" i="38"/>
  <c r="X19" i="40"/>
  <c r="X20" i="40"/>
  <c r="W19" i="40"/>
  <c r="W20" i="40"/>
  <c r="X21" i="42"/>
  <c r="X22" i="42"/>
  <c r="W21" i="42"/>
  <c r="W22" i="42"/>
  <c r="X17" i="39"/>
  <c r="X18" i="39"/>
  <c r="W17" i="39"/>
  <c r="W18" i="39"/>
  <c r="X17" i="35"/>
  <c r="X18" i="35"/>
  <c r="W17" i="35"/>
  <c r="W18" i="35"/>
  <c r="X32" i="42"/>
  <c r="X33" i="42"/>
  <c r="W32" i="42"/>
  <c r="W33" i="42"/>
  <c r="X19" i="42"/>
  <c r="X20" i="42"/>
  <c r="W19" i="42"/>
  <c r="W20" i="42"/>
  <c r="X17" i="43"/>
  <c r="X18" i="43"/>
  <c r="W17" i="43"/>
  <c r="W18" i="43"/>
  <c r="X17" i="41"/>
  <c r="X18" i="41"/>
  <c r="W17" i="41"/>
  <c r="W18" i="41"/>
  <c r="X17" i="36"/>
  <c r="X18" i="36"/>
  <c r="W17" i="36"/>
  <c r="W18" i="36"/>
  <c r="X17" i="42"/>
  <c r="X18" i="42"/>
  <c r="W17" i="42"/>
  <c r="W18" i="42"/>
  <c r="X17" i="40"/>
  <c r="X18" i="40"/>
  <c r="W17" i="40"/>
  <c r="W18" i="40"/>
  <c r="X26" i="44"/>
  <c r="W26" i="44"/>
  <c r="X25" i="44"/>
  <c r="W25" i="44"/>
  <c r="X24" i="44"/>
  <c r="W24" i="44"/>
  <c r="X23" i="44"/>
  <c r="W23" i="44"/>
  <c r="X22" i="44"/>
  <c r="W22" i="44"/>
  <c r="X21" i="44"/>
  <c r="W21" i="44"/>
  <c r="X20" i="44"/>
  <c r="W20" i="44"/>
  <c r="X19" i="44"/>
  <c r="W19" i="44"/>
  <c r="X18" i="44"/>
  <c r="W18" i="44"/>
  <c r="X17" i="44"/>
  <c r="W17" i="44"/>
  <c r="X16" i="44"/>
  <c r="W16" i="44"/>
  <c r="X15" i="44"/>
  <c r="W15" i="44"/>
  <c r="X14" i="44"/>
  <c r="W14" i="44"/>
  <c r="X13" i="44"/>
  <c r="W13" i="44"/>
  <c r="X12" i="44"/>
  <c r="W12" i="44"/>
  <c r="X11" i="44"/>
  <c r="W11" i="44"/>
  <c r="X10" i="44"/>
  <c r="W10" i="44"/>
  <c r="X9" i="44"/>
  <c r="W9" i="44"/>
  <c r="X8" i="44"/>
  <c r="W8" i="44"/>
  <c r="X27" i="43"/>
  <c r="W27" i="43"/>
  <c r="X26" i="43"/>
  <c r="W26" i="43"/>
  <c r="X25" i="43"/>
  <c r="W25" i="43"/>
  <c r="X24" i="43"/>
  <c r="W24" i="43"/>
  <c r="X23" i="43"/>
  <c r="W23" i="43"/>
  <c r="X22" i="43"/>
  <c r="W22" i="43"/>
  <c r="X21" i="43"/>
  <c r="W21" i="43"/>
  <c r="X20" i="43"/>
  <c r="W20" i="43"/>
  <c r="X19" i="43"/>
  <c r="W19" i="43"/>
  <c r="X16" i="43"/>
  <c r="W16" i="43"/>
  <c r="X15" i="43"/>
  <c r="W15" i="43"/>
  <c r="X14" i="43"/>
  <c r="W14" i="43"/>
  <c r="X13" i="43"/>
  <c r="W13" i="43"/>
  <c r="X12" i="43"/>
  <c r="W12" i="43"/>
  <c r="X11" i="43"/>
  <c r="W11" i="43"/>
  <c r="X10" i="43"/>
  <c r="W10" i="43"/>
  <c r="X9" i="43"/>
  <c r="W9" i="43"/>
  <c r="X8" i="43"/>
  <c r="W8" i="43"/>
  <c r="X31" i="42"/>
  <c r="W31" i="42"/>
  <c r="X30" i="42"/>
  <c r="W30" i="42"/>
  <c r="X29" i="42"/>
  <c r="W29" i="42"/>
  <c r="X28" i="42"/>
  <c r="W28" i="42"/>
  <c r="X27" i="42"/>
  <c r="W27" i="42"/>
  <c r="X26" i="42"/>
  <c r="W26" i="42"/>
  <c r="X25" i="42"/>
  <c r="W25" i="42"/>
  <c r="X24" i="42"/>
  <c r="W24" i="42"/>
  <c r="X16" i="42"/>
  <c r="W16" i="42"/>
  <c r="X15" i="42"/>
  <c r="W15" i="42"/>
  <c r="X14" i="42"/>
  <c r="W14" i="42"/>
  <c r="X13" i="42"/>
  <c r="W13" i="42"/>
  <c r="X12" i="42"/>
  <c r="W12" i="42"/>
  <c r="X11" i="42"/>
  <c r="W11" i="42"/>
  <c r="X10" i="42"/>
  <c r="W10" i="42"/>
  <c r="X9" i="42"/>
  <c r="W9" i="42"/>
  <c r="X8" i="42"/>
  <c r="W8" i="42"/>
  <c r="X27" i="41"/>
  <c r="W27" i="41"/>
  <c r="X26" i="41"/>
  <c r="W26" i="41"/>
  <c r="X25" i="41"/>
  <c r="W25" i="41"/>
  <c r="X24" i="41"/>
  <c r="W24" i="41"/>
  <c r="X23" i="41"/>
  <c r="W23" i="41"/>
  <c r="X22" i="41"/>
  <c r="W22" i="41"/>
  <c r="X21" i="41"/>
  <c r="W21" i="41"/>
  <c r="X20" i="41"/>
  <c r="W20" i="41"/>
  <c r="X19" i="41"/>
  <c r="W19" i="41"/>
  <c r="X16" i="41"/>
  <c r="W16" i="41"/>
  <c r="X15" i="41"/>
  <c r="W15" i="41"/>
  <c r="X14" i="41"/>
  <c r="W14" i="41"/>
  <c r="X13" i="41"/>
  <c r="W13" i="41"/>
  <c r="X12" i="41"/>
  <c r="W12" i="41"/>
  <c r="X11" i="41"/>
  <c r="W11" i="41"/>
  <c r="X10" i="41"/>
  <c r="W10" i="41"/>
  <c r="X9" i="41"/>
  <c r="W9" i="41"/>
  <c r="X8" i="41"/>
  <c r="W8" i="41"/>
  <c r="X28" i="40"/>
  <c r="W28" i="40"/>
  <c r="X27" i="40"/>
  <c r="W27" i="40"/>
  <c r="X26" i="40"/>
  <c r="W26" i="40"/>
  <c r="X25" i="40"/>
  <c r="W25" i="40"/>
  <c r="X24" i="40"/>
  <c r="W24" i="40"/>
  <c r="X23" i="40"/>
  <c r="W23" i="40"/>
  <c r="X22" i="40"/>
  <c r="W22" i="40"/>
  <c r="X21" i="40"/>
  <c r="W21" i="40"/>
  <c r="X16" i="40"/>
  <c r="W16" i="40"/>
  <c r="X15" i="40"/>
  <c r="W15" i="40"/>
  <c r="X14" i="40"/>
  <c r="W14" i="40"/>
  <c r="X13" i="40"/>
  <c r="W13" i="40"/>
  <c r="X12" i="40"/>
  <c r="W12" i="40"/>
  <c r="X11" i="40"/>
  <c r="W11" i="40"/>
  <c r="X10" i="40"/>
  <c r="W10" i="40"/>
  <c r="X9" i="40"/>
  <c r="W9" i="40"/>
  <c r="X8" i="40"/>
  <c r="W8" i="40"/>
  <c r="X26" i="39"/>
  <c r="W26" i="39"/>
  <c r="X25" i="39"/>
  <c r="W25" i="39"/>
  <c r="X24" i="39"/>
  <c r="W24" i="39"/>
  <c r="X23" i="39"/>
  <c r="W23" i="39"/>
  <c r="X22" i="39"/>
  <c r="W22" i="39"/>
  <c r="X21" i="39"/>
  <c r="W21" i="39"/>
  <c r="X20" i="39"/>
  <c r="W20" i="39"/>
  <c r="X19" i="39"/>
  <c r="W19" i="39"/>
  <c r="X16" i="39"/>
  <c r="W16" i="39"/>
  <c r="X15" i="39"/>
  <c r="W15" i="39"/>
  <c r="X14" i="39"/>
  <c r="W14" i="39"/>
  <c r="X13" i="39"/>
  <c r="W13" i="39"/>
  <c r="X12" i="39"/>
  <c r="W12" i="39"/>
  <c r="X11" i="39"/>
  <c r="W11" i="39"/>
  <c r="X10" i="39"/>
  <c r="W10" i="39"/>
  <c r="X9" i="39"/>
  <c r="W9" i="39"/>
  <c r="X8" i="39"/>
  <c r="W8" i="39"/>
  <c r="X28" i="38"/>
  <c r="W28" i="38"/>
  <c r="X27" i="38"/>
  <c r="W27" i="38"/>
  <c r="X26" i="38"/>
  <c r="W26" i="38"/>
  <c r="X25" i="38"/>
  <c r="W25" i="38"/>
  <c r="X24" i="38"/>
  <c r="W24" i="38"/>
  <c r="X23" i="38"/>
  <c r="W23" i="38"/>
  <c r="X22" i="38"/>
  <c r="W22" i="38"/>
  <c r="X21" i="38"/>
  <c r="W21" i="38"/>
  <c r="X20" i="38"/>
  <c r="W20" i="38"/>
  <c r="X19" i="38"/>
  <c r="W19" i="38"/>
  <c r="X16" i="38"/>
  <c r="W16" i="38"/>
  <c r="X15" i="38"/>
  <c r="W15" i="38"/>
  <c r="X14" i="38"/>
  <c r="W14" i="38"/>
  <c r="X13" i="38"/>
  <c r="W13" i="38"/>
  <c r="X12" i="38"/>
  <c r="W12" i="38"/>
  <c r="X11" i="38"/>
  <c r="W11" i="38"/>
  <c r="X10" i="38"/>
  <c r="W10" i="38"/>
  <c r="X9" i="38"/>
  <c r="W9" i="38"/>
  <c r="X8" i="38"/>
  <c r="W8" i="38"/>
  <c r="X26" i="37"/>
  <c r="W26" i="37"/>
  <c r="X25" i="37"/>
  <c r="W25" i="37"/>
  <c r="X24" i="37"/>
  <c r="W24" i="37"/>
  <c r="X23" i="37"/>
  <c r="W23" i="37"/>
  <c r="X22" i="37"/>
  <c r="W22" i="37"/>
  <c r="X21" i="37"/>
  <c r="W21" i="37"/>
  <c r="X20" i="37"/>
  <c r="W20" i="37"/>
  <c r="X19" i="37"/>
  <c r="W19" i="37"/>
  <c r="X18" i="37"/>
  <c r="W18" i="37"/>
  <c r="X17" i="37"/>
  <c r="W17" i="37"/>
  <c r="X16" i="37"/>
  <c r="W16" i="37"/>
  <c r="X15" i="37"/>
  <c r="W15" i="37"/>
  <c r="X14" i="37"/>
  <c r="W14" i="37"/>
  <c r="X13" i="37"/>
  <c r="W13" i="37"/>
  <c r="X12" i="37"/>
  <c r="W12" i="37"/>
  <c r="X11" i="37"/>
  <c r="W11" i="37"/>
  <c r="X10" i="37"/>
  <c r="W10" i="37"/>
  <c r="X9" i="37"/>
  <c r="W9" i="37"/>
  <c r="X8" i="37"/>
  <c r="W8" i="37"/>
  <c r="X28" i="36"/>
  <c r="W28" i="36"/>
  <c r="X27" i="36"/>
  <c r="W27" i="36"/>
  <c r="X26" i="36"/>
  <c r="W26" i="36"/>
  <c r="X25" i="36"/>
  <c r="W25" i="36"/>
  <c r="X24" i="36"/>
  <c r="W24" i="36"/>
  <c r="X23" i="36"/>
  <c r="W23" i="36"/>
  <c r="X22" i="36"/>
  <c r="W22" i="36"/>
  <c r="X21" i="36"/>
  <c r="W21" i="36"/>
  <c r="X20" i="36"/>
  <c r="W20" i="36"/>
  <c r="X19" i="36"/>
  <c r="W19" i="36"/>
  <c r="X16" i="36"/>
  <c r="W16" i="36"/>
  <c r="X15" i="36"/>
  <c r="W15" i="36"/>
  <c r="X14" i="36"/>
  <c r="W14" i="36"/>
  <c r="X13" i="36"/>
  <c r="W13" i="36"/>
  <c r="X12" i="36"/>
  <c r="W12" i="36"/>
  <c r="X11" i="36"/>
  <c r="W11" i="36"/>
  <c r="X10" i="36"/>
  <c r="W10" i="36"/>
  <c r="X9" i="36"/>
  <c r="W9" i="36"/>
  <c r="X8" i="36"/>
  <c r="W8" i="36"/>
  <c r="X28" i="35"/>
  <c r="W28" i="35"/>
  <c r="X27" i="35"/>
  <c r="W27" i="35"/>
  <c r="X26" i="35"/>
  <c r="W26" i="35"/>
  <c r="X25" i="35"/>
  <c r="W25" i="35"/>
  <c r="X24" i="35"/>
  <c r="W24" i="35"/>
  <c r="X23" i="35"/>
  <c r="W23" i="35"/>
  <c r="X22" i="35"/>
  <c r="W22" i="35"/>
  <c r="X21" i="35"/>
  <c r="W21" i="35"/>
  <c r="X20" i="35"/>
  <c r="W20" i="35"/>
  <c r="X19" i="35"/>
  <c r="W19" i="35"/>
  <c r="X16" i="35"/>
  <c r="W16" i="35"/>
  <c r="X15" i="35"/>
  <c r="W15" i="35"/>
  <c r="X14" i="35"/>
  <c r="W14" i="35"/>
  <c r="X13" i="35"/>
  <c r="W13" i="35"/>
  <c r="X12" i="35"/>
  <c r="W12" i="35"/>
  <c r="X11" i="35"/>
  <c r="W11" i="35"/>
  <c r="X10" i="35"/>
  <c r="W10" i="35"/>
  <c r="X9" i="35"/>
  <c r="W9" i="35"/>
  <c r="X8" i="35"/>
  <c r="W8" i="35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X8" i="1"/>
  <c r="W8" i="1"/>
</calcChain>
</file>

<file path=xl/sharedStrings.xml><?xml version="1.0" encoding="utf-8"?>
<sst xmlns="http://schemas.openxmlformats.org/spreadsheetml/2006/main" count="666" uniqueCount="228">
  <si>
    <t>MONTH</t>
  </si>
  <si>
    <t>DATE</t>
  </si>
  <si>
    <t>PLAYERS NAME</t>
  </si>
  <si>
    <t>HR</t>
  </si>
  <si>
    <t>AB</t>
  </si>
  <si>
    <t>H</t>
  </si>
  <si>
    <t>AVG.</t>
  </si>
  <si>
    <t>T AB</t>
  </si>
  <si>
    <t>OPPONENTS #</t>
  </si>
  <si>
    <t>RUNS AGAINST</t>
  </si>
  <si>
    <t>RUNS FOR</t>
  </si>
  <si>
    <t>WIN OR LOSS</t>
  </si>
  <si>
    <t>HOMERUNS</t>
  </si>
  <si>
    <t>COED</t>
  </si>
  <si>
    <t>SPRING 2026</t>
  </si>
  <si>
    <t>CO-ADVANTAGE</t>
  </si>
  <si>
    <t>DRIP CITY</t>
  </si>
  <si>
    <t>RJ GATORS</t>
  </si>
  <si>
    <t>SHOW US YOUR HTTIES</t>
  </si>
  <si>
    <t>THE BAR</t>
  </si>
  <si>
    <t>ALCOBALLICS</t>
  </si>
  <si>
    <t>BANGIN HOMIES</t>
  </si>
  <si>
    <t>CASTAWAYS</t>
  </si>
  <si>
    <t>MCCABES</t>
  </si>
  <si>
    <t>OVER8TED</t>
  </si>
  <si>
    <t>SAWDY ELECTRIC SHOCKERS</t>
  </si>
  <si>
    <t>JASON HAUCK  5</t>
  </si>
  <si>
    <t>LAURA GOLDEN  13</t>
  </si>
  <si>
    <t>TYLER REED  19</t>
  </si>
  <si>
    <t>ZACH ROUTH  10</t>
  </si>
  <si>
    <t>PAIGE SOSA  11</t>
  </si>
  <si>
    <t>JUSTIN WHITEMARSH  18</t>
  </si>
  <si>
    <t>JADE KRUSE</t>
  </si>
  <si>
    <t>JON KRUSE  8</t>
  </si>
  <si>
    <t>JEREMY GOLDEN  18</t>
  </si>
  <si>
    <t>JEANY NUNEZ  1</t>
  </si>
  <si>
    <t>W</t>
  </si>
  <si>
    <t>BRANDON FORREST  6</t>
  </si>
  <si>
    <t>JEREMY LITER  30</t>
  </si>
  <si>
    <t>MYAH MOY  9</t>
  </si>
  <si>
    <t>NOEL RODRIGUEZ  13</t>
  </si>
  <si>
    <t>HUNTER MARTIN  88</t>
  </si>
  <si>
    <t>MEGHAN CARR  50</t>
  </si>
  <si>
    <t>JAMES GUEST  3</t>
  </si>
  <si>
    <t>ALEX BUILES  21</t>
  </si>
  <si>
    <t>HAILLEY BUILES  1</t>
  </si>
  <si>
    <t>CHRIS HERBERS  92</t>
  </si>
  <si>
    <t>CHRIS SMARGO  00</t>
  </si>
  <si>
    <t>CHASTITY RODRIGUEZ  7</t>
  </si>
  <si>
    <t>BRITTANY JOHNSON  10</t>
  </si>
  <si>
    <t>L</t>
  </si>
  <si>
    <t>KEENAN SINGLETON</t>
  </si>
  <si>
    <t>ROSE KAST</t>
  </si>
  <si>
    <t>MITCH CONNER</t>
  </si>
  <si>
    <t>SANDRA GUERRA</t>
  </si>
  <si>
    <t>PAT CURLEY</t>
  </si>
  <si>
    <t>TIM GAYSON</t>
  </si>
  <si>
    <t>KOLBY GAYSON</t>
  </si>
  <si>
    <t>KEVIN PIEKARSKI</t>
  </si>
  <si>
    <t>KELLY CLARK</t>
  </si>
  <si>
    <t>LILY PARSONS  6</t>
  </si>
  <si>
    <t>GAVIN THOLEN  74</t>
  </si>
  <si>
    <t>SAMANTHA FORMOSA  44</t>
  </si>
  <si>
    <t>JASON PARSONS  11</t>
  </si>
  <si>
    <t>ALAINA STONESTREET  33</t>
  </si>
  <si>
    <t>ANTHONY SCIONTI  13</t>
  </si>
  <si>
    <t>RACHEL FORMOSA  4</t>
  </si>
  <si>
    <t>ANDREW SEEGER  1</t>
  </si>
  <si>
    <t>NATALIE FORMOSA  0</t>
  </si>
  <si>
    <t>JEFF RAUSCH</t>
  </si>
  <si>
    <t>EMILY ROBINSON</t>
  </si>
  <si>
    <t>ALEX CAMINERO</t>
  </si>
  <si>
    <t>DREW REYES</t>
  </si>
  <si>
    <t>ALEXA OLIVIA</t>
  </si>
  <si>
    <t>MANNY GANDOLF</t>
  </si>
  <si>
    <t>DONNIE SLUSHER</t>
  </si>
  <si>
    <t>MONIQUE DECESARE</t>
  </si>
  <si>
    <t>JASON HACKETT</t>
  </si>
  <si>
    <t>KENDALL CARSON</t>
  </si>
  <si>
    <t>SHELLY DECESARE</t>
  </si>
  <si>
    <t>IAN CHRISTIE  3</t>
  </si>
  <si>
    <t>STEPHEN SCAMMELL  11</t>
  </si>
  <si>
    <t>RACHEL BROWN  25</t>
  </si>
  <si>
    <t>TARA BLACKMORE</t>
  </si>
  <si>
    <t>RENE TORRES  5</t>
  </si>
  <si>
    <t>CHAD STULL  24</t>
  </si>
  <si>
    <t>ROSIE FERRETT  6</t>
  </si>
  <si>
    <t>NICOLE SHEPARD  5</t>
  </si>
  <si>
    <t>CHRISTIAN FAIRCLOTH  13</t>
  </si>
  <si>
    <t>TODD BLACKMORE  99</t>
  </si>
  <si>
    <t>SARA PARMENTER  21</t>
  </si>
  <si>
    <t>JON FELTH  6</t>
  </si>
  <si>
    <t>RENE CANO  9</t>
  </si>
  <si>
    <t>SUZANNE MORRIS  66</t>
  </si>
  <si>
    <t>SHAWN ZIPPERER</t>
  </si>
  <si>
    <t>KEVIN JACOBS  2</t>
  </si>
  <si>
    <t>HAILLEY BUILLES  1</t>
  </si>
  <si>
    <t>ALEX BUILLES  21</t>
  </si>
  <si>
    <t>KILEY BECHLER  1</t>
  </si>
  <si>
    <t>DOMINIC MYERS</t>
  </si>
  <si>
    <t>VANESSA HUNGATE  3</t>
  </si>
  <si>
    <t>MASON BRADLEY  99</t>
  </si>
  <si>
    <t>STEVE HOOVER  23</t>
  </si>
  <si>
    <t>JESSICA SANDA  7</t>
  </si>
  <si>
    <t>BRAD MYERS</t>
  </si>
  <si>
    <t>KARISSA HUNGATE  13</t>
  </si>
  <si>
    <t>WILL TERRILL  69</t>
  </si>
  <si>
    <t>JESSICA MYERS  6</t>
  </si>
  <si>
    <t>BRANDON BUECHNER  6</t>
  </si>
  <si>
    <t>JOSEE HALE  45</t>
  </si>
  <si>
    <t>KEVIN FARRELL  22</t>
  </si>
  <si>
    <t>SHAWN BAILEY  43</t>
  </si>
  <si>
    <t>FRANCESSCA ELLENBURG  33</t>
  </si>
  <si>
    <t>MIKE CLARK  0</t>
  </si>
  <si>
    <t>DYLAN CLARK  86</t>
  </si>
  <si>
    <t>ALEXIS CLARK  91</t>
  </si>
  <si>
    <t>JACOB EVANS  13</t>
  </si>
  <si>
    <t>LOGAN FRANKENFIELD  9</t>
  </si>
  <si>
    <t>ROODY JOSEPH  5</t>
  </si>
  <si>
    <t>KAITLYN SPARKS  11</t>
  </si>
  <si>
    <t>BENNY GARZA  7</t>
  </si>
  <si>
    <t>ASHLEY NIEWIADOMSKI</t>
  </si>
  <si>
    <t>JIM DUFFY  45</t>
  </si>
  <si>
    <t>DALTON TACKETT  23</t>
  </si>
  <si>
    <t>AUSTYN CULHNE  47</t>
  </si>
  <si>
    <t>PATRICK MULLIGEN  11</t>
  </si>
  <si>
    <t>ASHLEY ESHENKO  2</t>
  </si>
  <si>
    <t>LANE HALL  4</t>
  </si>
  <si>
    <t>VICTOR ARROYO  8</t>
  </si>
  <si>
    <t>DAVID GLENN  39</t>
  </si>
  <si>
    <t>ABRAHAM ORTEGEA  21</t>
  </si>
  <si>
    <t>ALEXANDAR ARAGON</t>
  </si>
  <si>
    <t>BRITTANY PENDLETON  94</t>
  </si>
  <si>
    <t>DANA BYRNES</t>
  </si>
  <si>
    <t>ETHAN JENKINS</t>
  </si>
  <si>
    <t>ANGELA DONOFRIO</t>
  </si>
  <si>
    <t>ZACH SMITH</t>
  </si>
  <si>
    <t>YAYA AUSBORN</t>
  </si>
  <si>
    <t>HOLLY STOCKTON</t>
  </si>
  <si>
    <t>JEFF CUPP</t>
  </si>
  <si>
    <t>JAMES MCCAW</t>
  </si>
  <si>
    <t>KASEY MCSWANE</t>
  </si>
  <si>
    <t>ETHAN CLIFFORD  74</t>
  </si>
  <si>
    <t>GRANT LATHAM  20</t>
  </si>
  <si>
    <t>JACKSON HAYES  9</t>
  </si>
  <si>
    <t>JUSTIN GARGETT  1</t>
  </si>
  <si>
    <t>MAHALA HAUGHN  4</t>
  </si>
  <si>
    <t>HEATHER RAYBURG  3</t>
  </si>
  <si>
    <t>DAMIAN RODRIGUEZ  14</t>
  </si>
  <si>
    <t>JAZMIN REYES  57</t>
  </si>
  <si>
    <t>BRYAN VASQUEZ  33</t>
  </si>
  <si>
    <t>JESSIE STITH  10</t>
  </si>
  <si>
    <t>WILFREDO REYES</t>
  </si>
  <si>
    <t>VICTORIA PAGAN  9</t>
  </si>
  <si>
    <t>JUAN SANTIAGO  12</t>
  </si>
  <si>
    <t>CRYSTAL ZUZICK CARRION</t>
  </si>
  <si>
    <t>AUSTIN BENNETT</t>
  </si>
  <si>
    <t>NANCY REYES  77</t>
  </si>
  <si>
    <t>WILLIAM REYES  81</t>
  </si>
  <si>
    <t>DARRYL MCCORMACK</t>
  </si>
  <si>
    <t>TREY BAILEY</t>
  </si>
  <si>
    <t>CELESTE JANTZEN</t>
  </si>
  <si>
    <t>NOAH BEAN</t>
  </si>
  <si>
    <t>MIKEY JANTZEN</t>
  </si>
  <si>
    <t>KAM GELOTTE</t>
  </si>
  <si>
    <t>JOE TINO</t>
  </si>
  <si>
    <t>ALFREDO CASTILLO</t>
  </si>
  <si>
    <t>GIULIA FIORENTINI</t>
  </si>
  <si>
    <t>JOSE QUINONES  20</t>
  </si>
  <si>
    <t>GREG DIAZ  34</t>
  </si>
  <si>
    <t>BLAKE MATTINGLY</t>
  </si>
  <si>
    <t>JOSUE NUNEZ  21</t>
  </si>
  <si>
    <t>HOLLY NICHOLS</t>
  </si>
  <si>
    <t>JOHNNY CROMWELL</t>
  </si>
  <si>
    <t>DYLAN TYSON  15</t>
  </si>
  <si>
    <t>CHELSIE BLOOM  17</t>
  </si>
  <si>
    <t>JOHNNY CROMWELL  31</t>
  </si>
  <si>
    <t>SEAN CARSON  2</t>
  </si>
  <si>
    <t>JATARIS HANDY  35</t>
  </si>
  <si>
    <t>TAYLOR HENRY</t>
  </si>
  <si>
    <t>CALEB DAUGHETRY</t>
  </si>
  <si>
    <t>RYAN BROWN  0</t>
  </si>
  <si>
    <t>EDDIE PARMENTER  16</t>
  </si>
  <si>
    <t>APRIL CORDA-STULL</t>
  </si>
  <si>
    <t>JON DAVIS  69</t>
  </si>
  <si>
    <t>MADISON BAILARADO  33</t>
  </si>
  <si>
    <t>KIRSTEN PALMER  17</t>
  </si>
  <si>
    <t>MANNY REYES  18</t>
  </si>
  <si>
    <t>FRED REYES  1</t>
  </si>
  <si>
    <t>JAHAIRA REYES  29</t>
  </si>
  <si>
    <t>ALBERT LASCAIBAR  62</t>
  </si>
  <si>
    <t>JOAN ZUZICK CARRION</t>
  </si>
  <si>
    <t>ADAM BAGGETT</t>
  </si>
  <si>
    <t>AMBER DAVIS</t>
  </si>
  <si>
    <t>BRIANNA ASHBRIDGE  67</t>
  </si>
  <si>
    <t>CLAYTON MOORE</t>
  </si>
  <si>
    <t>GREGORY BROOKS  33</t>
  </si>
  <si>
    <t>ETHAN SAK</t>
  </si>
  <si>
    <t>MARISSA KLEIN</t>
  </si>
  <si>
    <t>SHANE REXFORD</t>
  </si>
  <si>
    <t>CALEB VANRIPER</t>
  </si>
  <si>
    <t>NICOLE VANRIPER</t>
  </si>
  <si>
    <t>AUSTYN CULHANE</t>
  </si>
  <si>
    <t>JOSE QUINONES</t>
  </si>
  <si>
    <t>DEREK DAVIS</t>
  </si>
  <si>
    <t>ERIC RODRIGUEZ</t>
  </si>
  <si>
    <t>OLIVIA GEORGAS</t>
  </si>
  <si>
    <t>BRITTANY KRAUSE</t>
  </si>
  <si>
    <t>JULIAN BEJARANO  24</t>
  </si>
  <si>
    <t>TOBIAS PURIFOY</t>
  </si>
  <si>
    <t>TY THOMPSON</t>
  </si>
  <si>
    <t>KRISTEN LEE</t>
  </si>
  <si>
    <t>TAYLOR TAULBEE  00</t>
  </si>
  <si>
    <t>LAURA GOLDEN</t>
  </si>
  <si>
    <t>JESSICA MANN</t>
  </si>
  <si>
    <t>TRACY FORMOSA</t>
  </si>
  <si>
    <t>SHAWN PAYNE</t>
  </si>
  <si>
    <t>ANGERLANS CALDRON  7</t>
  </si>
  <si>
    <t>L/F</t>
  </si>
  <si>
    <t>W/F</t>
  </si>
  <si>
    <t>AMANDA CHARBONNEAU</t>
  </si>
  <si>
    <t>CAROLYN WILBERTS</t>
  </si>
  <si>
    <t>ALEX MANN</t>
  </si>
  <si>
    <t>KAREEM LEWIS</t>
  </si>
  <si>
    <t>GARRETT DUQUETTE</t>
  </si>
  <si>
    <t>JOSEE HALE</t>
  </si>
  <si>
    <t>NATE ENGE</t>
  </si>
  <si>
    <t>MIKE GRIMES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</si>
</sst>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011FA-A08C-4ED6-B767-AA950E0A96B1}">
  <dimension ref="A1:X32"/>
  <sheetViews>
    <sheetView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15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4</v>
      </c>
      <c r="Q5">
        <v>4</v>
      </c>
    </row>
    <row r="6" spans="1:24" x14ac:dyDescent="0.3">
      <c r="A6" s="7" t="s">
        <v>1</v>
      </c>
      <c r="C6">
        <v>29</v>
      </c>
      <c r="E6">
        <v>29</v>
      </c>
      <c r="G6">
        <v>12</v>
      </c>
      <c r="I6">
        <v>12</v>
      </c>
      <c r="K6">
        <v>12</v>
      </c>
      <c r="M6">
        <v>19</v>
      </c>
      <c r="O6">
        <v>26</v>
      </c>
      <c r="Q6">
        <v>26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159</v>
      </c>
      <c r="B8" s="1">
        <v>1</v>
      </c>
      <c r="C8" s="1">
        <v>2</v>
      </c>
      <c r="D8" s="1">
        <v>0</v>
      </c>
      <c r="E8" s="1">
        <v>5</v>
      </c>
      <c r="F8" s="1">
        <v>5</v>
      </c>
      <c r="G8" s="1">
        <v>6</v>
      </c>
      <c r="H8" s="1">
        <v>4</v>
      </c>
      <c r="I8" s="1">
        <v>4</v>
      </c>
      <c r="J8" s="1">
        <v>1</v>
      </c>
      <c r="K8" s="1">
        <v>4</v>
      </c>
      <c r="L8" s="1">
        <v>4</v>
      </c>
      <c r="M8" s="1">
        <v>4</v>
      </c>
      <c r="N8" s="1">
        <v>4</v>
      </c>
      <c r="O8" s="1">
        <v>4</v>
      </c>
      <c r="P8" s="1">
        <v>3</v>
      </c>
      <c r="Q8" s="1">
        <v>0</v>
      </c>
      <c r="R8" s="1">
        <v>0</v>
      </c>
      <c r="W8" s="3">
        <f>AVERAGE((D8+F8+H8+J8+L8+N8+P8+R8)/(C8+E8+G8+I8+K8+M8+O8+Q8))</f>
        <v>0.72413793103448276</v>
      </c>
      <c r="X8" s="1">
        <f>SUM(C8+E8+G8+I8+K8+M8+O8+Q8)</f>
        <v>29</v>
      </c>
    </row>
    <row r="9" spans="1:24" x14ac:dyDescent="0.3">
      <c r="A9" t="s">
        <v>160</v>
      </c>
      <c r="B9">
        <v>1</v>
      </c>
      <c r="C9">
        <v>2</v>
      </c>
      <c r="D9">
        <v>0</v>
      </c>
      <c r="E9">
        <v>5</v>
      </c>
      <c r="F9">
        <v>5</v>
      </c>
      <c r="G9">
        <v>6</v>
      </c>
      <c r="H9">
        <v>6</v>
      </c>
      <c r="I9">
        <v>4</v>
      </c>
      <c r="J9">
        <v>3</v>
      </c>
      <c r="K9">
        <v>4</v>
      </c>
      <c r="L9">
        <v>4</v>
      </c>
      <c r="M9">
        <v>4</v>
      </c>
      <c r="N9">
        <v>3</v>
      </c>
      <c r="O9">
        <v>4</v>
      </c>
      <c r="P9">
        <v>2</v>
      </c>
      <c r="Q9">
        <v>0</v>
      </c>
      <c r="R9">
        <v>0</v>
      </c>
      <c r="W9" s="6">
        <f t="shared" ref="W9:W26" si="0">AVERAGE((D9+F9+H9+J9+L9+N9+P9+R9)/(C9+E9+G9+I9+K9+M9+O9+Q9))</f>
        <v>0.7931034482758621</v>
      </c>
      <c r="X9">
        <f t="shared" ref="X9:X26" si="1">SUM(C9+E9+G9+I9+K9+M9+O9+Q9)</f>
        <v>29</v>
      </c>
    </row>
    <row r="10" spans="1:24" s="1" customFormat="1" x14ac:dyDescent="0.3">
      <c r="A10" s="1" t="s">
        <v>200</v>
      </c>
      <c r="C10" s="1">
        <v>2</v>
      </c>
      <c r="D10" s="1">
        <v>2</v>
      </c>
      <c r="E10" s="1">
        <v>5</v>
      </c>
      <c r="F10" s="1">
        <v>3</v>
      </c>
      <c r="G10" s="1">
        <v>5</v>
      </c>
      <c r="H10" s="2">
        <v>5</v>
      </c>
      <c r="I10" s="1">
        <v>4</v>
      </c>
      <c r="J10" s="1">
        <v>1</v>
      </c>
      <c r="K10" s="1">
        <v>4</v>
      </c>
      <c r="L10" s="1">
        <v>4</v>
      </c>
      <c r="M10" s="1">
        <v>4</v>
      </c>
      <c r="N10" s="1">
        <v>1</v>
      </c>
      <c r="O10" s="1">
        <v>3</v>
      </c>
      <c r="P10" s="1">
        <v>3</v>
      </c>
      <c r="Q10" s="1">
        <v>0</v>
      </c>
      <c r="R10" s="1">
        <v>0</v>
      </c>
      <c r="W10" s="3">
        <f t="shared" si="0"/>
        <v>0.70370370370370372</v>
      </c>
      <c r="X10" s="1">
        <f t="shared" si="1"/>
        <v>27</v>
      </c>
    </row>
    <row r="11" spans="1:24" x14ac:dyDescent="0.3">
      <c r="A11" t="s">
        <v>162</v>
      </c>
      <c r="B11">
        <v>4</v>
      </c>
      <c r="C11">
        <v>2</v>
      </c>
      <c r="D11">
        <v>2</v>
      </c>
      <c r="E11">
        <v>4</v>
      </c>
      <c r="F11">
        <v>3</v>
      </c>
      <c r="G11">
        <v>6</v>
      </c>
      <c r="H11">
        <v>4</v>
      </c>
      <c r="I11">
        <v>3</v>
      </c>
      <c r="J11">
        <v>1</v>
      </c>
      <c r="K11">
        <v>3</v>
      </c>
      <c r="L11">
        <v>3</v>
      </c>
      <c r="M11">
        <v>3</v>
      </c>
      <c r="N11">
        <v>3</v>
      </c>
      <c r="O11">
        <v>3</v>
      </c>
      <c r="P11">
        <v>2</v>
      </c>
      <c r="Q11">
        <v>0</v>
      </c>
      <c r="R11">
        <v>0</v>
      </c>
      <c r="W11" s="6">
        <f t="shared" si="0"/>
        <v>0.75</v>
      </c>
      <c r="X11">
        <f t="shared" si="1"/>
        <v>24</v>
      </c>
    </row>
    <row r="12" spans="1:24" s="1" customFormat="1" x14ac:dyDescent="0.3">
      <c r="A12" s="1" t="s">
        <v>163</v>
      </c>
      <c r="B12" s="1">
        <v>1</v>
      </c>
      <c r="C12" s="1">
        <v>2</v>
      </c>
      <c r="D12" s="1">
        <v>1</v>
      </c>
      <c r="E12" s="1">
        <v>4</v>
      </c>
      <c r="F12" s="1">
        <v>3</v>
      </c>
      <c r="G12" s="1">
        <v>5</v>
      </c>
      <c r="H12" s="1">
        <v>5</v>
      </c>
      <c r="I12" s="1">
        <v>3</v>
      </c>
      <c r="J12" s="1">
        <v>3</v>
      </c>
      <c r="K12" s="1">
        <v>4</v>
      </c>
      <c r="L12" s="1">
        <v>3</v>
      </c>
      <c r="M12" s="1">
        <v>4</v>
      </c>
      <c r="N12" s="1">
        <v>3</v>
      </c>
      <c r="O12" s="1">
        <v>3</v>
      </c>
      <c r="P12" s="1">
        <v>3</v>
      </c>
      <c r="Q12" s="1">
        <v>0</v>
      </c>
      <c r="R12" s="1">
        <v>0</v>
      </c>
      <c r="W12" s="3">
        <f t="shared" si="0"/>
        <v>0.84</v>
      </c>
      <c r="X12" s="1">
        <f t="shared" si="1"/>
        <v>25</v>
      </c>
    </row>
    <row r="13" spans="1:24" x14ac:dyDescent="0.3">
      <c r="A13" t="s">
        <v>165</v>
      </c>
      <c r="C13">
        <v>2</v>
      </c>
      <c r="D13">
        <v>1</v>
      </c>
      <c r="E13">
        <v>4</v>
      </c>
      <c r="F13">
        <v>4</v>
      </c>
      <c r="G13">
        <v>5</v>
      </c>
      <c r="H13">
        <v>2</v>
      </c>
      <c r="I13">
        <v>3</v>
      </c>
      <c r="J13">
        <v>3</v>
      </c>
      <c r="K13">
        <v>4</v>
      </c>
      <c r="L13">
        <v>4</v>
      </c>
      <c r="M13">
        <v>3</v>
      </c>
      <c r="N13">
        <v>2</v>
      </c>
      <c r="O13">
        <v>3</v>
      </c>
      <c r="P13">
        <v>3</v>
      </c>
      <c r="Q13">
        <v>0</v>
      </c>
      <c r="R13">
        <v>0</v>
      </c>
      <c r="W13" s="6">
        <f t="shared" si="0"/>
        <v>0.79166666666666663</v>
      </c>
      <c r="X13">
        <f t="shared" si="1"/>
        <v>24</v>
      </c>
    </row>
    <row r="14" spans="1:24" s="1" customFormat="1" x14ac:dyDescent="0.3">
      <c r="A14" s="1" t="s">
        <v>166</v>
      </c>
      <c r="C14" s="1">
        <v>1</v>
      </c>
      <c r="D14" s="1">
        <v>0</v>
      </c>
      <c r="E14" s="1">
        <v>4</v>
      </c>
      <c r="F14" s="1">
        <v>3</v>
      </c>
      <c r="G14" s="1">
        <v>5</v>
      </c>
      <c r="H14" s="1">
        <v>4</v>
      </c>
      <c r="I14" s="1">
        <v>3</v>
      </c>
      <c r="J14" s="1">
        <v>0</v>
      </c>
      <c r="K14" s="1">
        <v>4</v>
      </c>
      <c r="L14" s="1">
        <v>2</v>
      </c>
      <c r="M14" s="1">
        <v>3</v>
      </c>
      <c r="N14" s="1">
        <v>2</v>
      </c>
      <c r="O14" s="1">
        <v>3</v>
      </c>
      <c r="P14" s="1">
        <v>1</v>
      </c>
      <c r="Q14" s="1">
        <v>0</v>
      </c>
      <c r="R14" s="1">
        <v>0</v>
      </c>
      <c r="W14" s="3">
        <f t="shared" si="0"/>
        <v>0.52173913043478259</v>
      </c>
      <c r="X14" s="1">
        <f t="shared" si="1"/>
        <v>23</v>
      </c>
    </row>
    <row r="15" spans="1:24" x14ac:dyDescent="0.3">
      <c r="A15" t="s">
        <v>199</v>
      </c>
      <c r="B15">
        <v>1</v>
      </c>
      <c r="G15">
        <v>4</v>
      </c>
      <c r="H15">
        <v>4</v>
      </c>
      <c r="W15" s="6">
        <f t="shared" si="0"/>
        <v>1</v>
      </c>
      <c r="X15">
        <f t="shared" si="1"/>
        <v>4</v>
      </c>
    </row>
    <row r="16" spans="1:24" s="1" customFormat="1" x14ac:dyDescent="0.3">
      <c r="W16" s="3" t="e">
        <f t="shared" si="0"/>
        <v>#DIV/0!</v>
      </c>
      <c r="X16" s="1">
        <f t="shared" si="1"/>
        <v>0</v>
      </c>
    </row>
    <row r="17" spans="1:24" x14ac:dyDescent="0.3">
      <c r="W17" s="6" t="e">
        <f t="shared" si="0"/>
        <v>#DIV/0!</v>
      </c>
      <c r="X17">
        <f t="shared" si="1"/>
        <v>0</v>
      </c>
    </row>
    <row r="18" spans="1:24" s="1" customFormat="1" x14ac:dyDescent="0.3">
      <c r="A18" s="1" t="s">
        <v>70</v>
      </c>
      <c r="C18" s="1">
        <v>2</v>
      </c>
      <c r="D18" s="1">
        <v>2</v>
      </c>
      <c r="E18" s="1">
        <v>5</v>
      </c>
      <c r="F18" s="1">
        <v>3</v>
      </c>
      <c r="G18" s="1">
        <v>2</v>
      </c>
      <c r="H18" s="1">
        <v>2</v>
      </c>
      <c r="I18" s="1">
        <v>4</v>
      </c>
      <c r="J18" s="1">
        <v>3</v>
      </c>
      <c r="K18" s="1">
        <v>4</v>
      </c>
      <c r="L18" s="1">
        <v>4</v>
      </c>
      <c r="M18" s="1">
        <v>3</v>
      </c>
      <c r="N18" s="1">
        <v>1</v>
      </c>
      <c r="O18" s="1">
        <v>3</v>
      </c>
      <c r="P18" s="1">
        <v>1</v>
      </c>
      <c r="Q18" s="1">
        <v>0</v>
      </c>
      <c r="R18" s="1">
        <v>0</v>
      </c>
      <c r="W18" s="3">
        <f t="shared" si="0"/>
        <v>0.69565217391304346</v>
      </c>
      <c r="X18" s="1">
        <f t="shared" si="1"/>
        <v>23</v>
      </c>
    </row>
    <row r="19" spans="1:24" x14ac:dyDescent="0.3">
      <c r="A19" t="s">
        <v>161</v>
      </c>
      <c r="C19">
        <v>2</v>
      </c>
      <c r="D19">
        <v>2</v>
      </c>
      <c r="E19">
        <v>4</v>
      </c>
      <c r="F19">
        <v>2</v>
      </c>
      <c r="G19">
        <v>6</v>
      </c>
      <c r="H19">
        <v>4</v>
      </c>
      <c r="I19">
        <v>3</v>
      </c>
      <c r="J19">
        <v>2</v>
      </c>
      <c r="K19">
        <v>4</v>
      </c>
      <c r="L19">
        <v>4</v>
      </c>
      <c r="M19">
        <v>3</v>
      </c>
      <c r="N19">
        <v>1</v>
      </c>
      <c r="O19">
        <v>3</v>
      </c>
      <c r="P19">
        <v>3</v>
      </c>
      <c r="Q19">
        <v>0</v>
      </c>
      <c r="R19">
        <v>0</v>
      </c>
      <c r="W19" s="6">
        <f t="shared" si="0"/>
        <v>0.72</v>
      </c>
      <c r="X19">
        <f t="shared" si="1"/>
        <v>25</v>
      </c>
    </row>
    <row r="20" spans="1:24" s="1" customFormat="1" x14ac:dyDescent="0.3">
      <c r="A20" s="1" t="s">
        <v>164</v>
      </c>
      <c r="C20" s="1">
        <v>2</v>
      </c>
      <c r="D20" s="1">
        <v>0</v>
      </c>
      <c r="E20" s="1">
        <v>4</v>
      </c>
      <c r="F20" s="1">
        <v>3</v>
      </c>
      <c r="G20" s="1">
        <v>5</v>
      </c>
      <c r="H20" s="1">
        <v>4</v>
      </c>
      <c r="I20" s="1">
        <v>3</v>
      </c>
      <c r="J20" s="1">
        <v>2</v>
      </c>
      <c r="K20" s="1">
        <v>4</v>
      </c>
      <c r="L20" s="1">
        <v>1</v>
      </c>
      <c r="W20" s="3">
        <f t="shared" si="0"/>
        <v>0.55555555555555558</v>
      </c>
      <c r="X20" s="1">
        <f t="shared" si="1"/>
        <v>18</v>
      </c>
    </row>
    <row r="21" spans="1:24" x14ac:dyDescent="0.3">
      <c r="A21" t="s">
        <v>201</v>
      </c>
      <c r="C21">
        <v>2</v>
      </c>
      <c r="D21">
        <v>2</v>
      </c>
      <c r="E21">
        <v>4</v>
      </c>
      <c r="F21">
        <v>2</v>
      </c>
      <c r="G21">
        <v>5</v>
      </c>
      <c r="H21">
        <v>4</v>
      </c>
      <c r="I21">
        <v>3</v>
      </c>
      <c r="J21">
        <v>1</v>
      </c>
      <c r="K21">
        <v>4</v>
      </c>
      <c r="L21">
        <v>2</v>
      </c>
      <c r="M21">
        <v>3</v>
      </c>
      <c r="N21">
        <v>1</v>
      </c>
      <c r="O21">
        <v>3</v>
      </c>
      <c r="P21">
        <v>1</v>
      </c>
      <c r="Q21">
        <v>0</v>
      </c>
      <c r="R21">
        <v>0</v>
      </c>
      <c r="W21" s="6">
        <f t="shared" si="0"/>
        <v>0.54166666666666663</v>
      </c>
      <c r="X21">
        <f t="shared" si="1"/>
        <v>24</v>
      </c>
    </row>
    <row r="22" spans="1:24" s="1" customFormat="1" x14ac:dyDescent="0.3">
      <c r="A22" s="1" t="s">
        <v>167</v>
      </c>
      <c r="C22" s="1">
        <v>1</v>
      </c>
      <c r="D22" s="1">
        <v>0</v>
      </c>
      <c r="E22" s="1">
        <v>4</v>
      </c>
      <c r="F22" s="1">
        <v>3</v>
      </c>
      <c r="G22" s="1">
        <v>6</v>
      </c>
      <c r="H22" s="1">
        <v>5</v>
      </c>
      <c r="I22" s="1">
        <v>3</v>
      </c>
      <c r="J22" s="1">
        <v>1</v>
      </c>
      <c r="K22" s="1">
        <v>4</v>
      </c>
      <c r="L22" s="1">
        <v>4</v>
      </c>
      <c r="M22" s="1">
        <v>4</v>
      </c>
      <c r="N22" s="1">
        <v>3</v>
      </c>
      <c r="O22" s="1">
        <v>4</v>
      </c>
      <c r="P22" s="1">
        <v>3</v>
      </c>
      <c r="Q22" s="1">
        <v>0</v>
      </c>
      <c r="R22" s="1">
        <v>0</v>
      </c>
      <c r="W22" s="3">
        <f t="shared" si="0"/>
        <v>0.73076923076923073</v>
      </c>
      <c r="X22" s="1">
        <f t="shared" si="1"/>
        <v>26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1</v>
      </c>
      <c r="F27" s="10">
        <v>1</v>
      </c>
      <c r="H27" s="10">
        <v>2</v>
      </c>
      <c r="J27" s="10">
        <v>1</v>
      </c>
      <c r="L27" s="10">
        <v>0</v>
      </c>
      <c r="N27" s="10">
        <v>1</v>
      </c>
      <c r="P27" s="10">
        <v>2</v>
      </c>
      <c r="W27" s="11"/>
    </row>
    <row r="29" spans="1:24" x14ac:dyDescent="0.3">
      <c r="A29" s="7" t="s">
        <v>11</v>
      </c>
      <c r="D29" t="s">
        <v>50</v>
      </c>
      <c r="F29" t="s">
        <v>36</v>
      </c>
      <c r="H29" t="s">
        <v>36</v>
      </c>
      <c r="J29" t="s">
        <v>50</v>
      </c>
      <c r="L29" t="s">
        <v>36</v>
      </c>
      <c r="N29" t="s">
        <v>50</v>
      </c>
      <c r="P29" t="s">
        <v>36</v>
      </c>
      <c r="R29" t="s">
        <v>219</v>
      </c>
    </row>
    <row r="30" spans="1:24" x14ac:dyDescent="0.3">
      <c r="A30" s="7" t="s">
        <v>10</v>
      </c>
      <c r="D30">
        <v>9</v>
      </c>
      <c r="F30">
        <v>28</v>
      </c>
      <c r="H30">
        <v>43</v>
      </c>
      <c r="J30">
        <v>10</v>
      </c>
      <c r="L30">
        <v>32</v>
      </c>
      <c r="N30">
        <v>15</v>
      </c>
      <c r="P30">
        <v>20</v>
      </c>
      <c r="R30">
        <v>7</v>
      </c>
    </row>
    <row r="31" spans="1:24" x14ac:dyDescent="0.3">
      <c r="A31" s="7" t="s">
        <v>9</v>
      </c>
      <c r="D31">
        <v>29</v>
      </c>
      <c r="F31">
        <v>20</v>
      </c>
      <c r="H31">
        <v>24</v>
      </c>
      <c r="J31">
        <v>12</v>
      </c>
      <c r="L31">
        <v>23</v>
      </c>
      <c r="N31">
        <v>20</v>
      </c>
      <c r="P31">
        <v>17</v>
      </c>
      <c r="R31">
        <v>0</v>
      </c>
    </row>
    <row r="32" spans="1:24" x14ac:dyDescent="0.3">
      <c r="A32" s="7" t="s">
        <v>8</v>
      </c>
      <c r="D32">
        <v>5</v>
      </c>
      <c r="F32">
        <v>2</v>
      </c>
      <c r="H32">
        <v>4</v>
      </c>
      <c r="J32">
        <v>4</v>
      </c>
      <c r="L32">
        <v>10</v>
      </c>
      <c r="N32">
        <v>3</v>
      </c>
      <c r="P32">
        <v>2</v>
      </c>
      <c r="R32">
        <v>3</v>
      </c>
    </row>
  </sheetData>
  <printOptions gridLines="1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E590B-ABE9-46A9-B01F-4D1EAA32CE18}">
  <dimension ref="A1:X33"/>
  <sheetViews>
    <sheetView workbookViewId="0">
      <selection activeCell="A3" sqref="A3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16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22</v>
      </c>
      <c r="E6">
        <v>29</v>
      </c>
      <c r="G6">
        <v>29</v>
      </c>
      <c r="I6">
        <v>12</v>
      </c>
      <c r="K6">
        <v>19</v>
      </c>
      <c r="M6">
        <v>26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122</v>
      </c>
      <c r="C8" s="1">
        <v>4</v>
      </c>
      <c r="D8" s="1">
        <v>2</v>
      </c>
      <c r="E8" s="1">
        <v>4</v>
      </c>
      <c r="F8" s="1">
        <v>3</v>
      </c>
      <c r="G8" s="1">
        <v>4</v>
      </c>
      <c r="H8" s="1">
        <v>4</v>
      </c>
      <c r="K8" s="1">
        <v>3</v>
      </c>
      <c r="L8" s="1">
        <v>2</v>
      </c>
      <c r="M8" s="1">
        <v>4</v>
      </c>
      <c r="N8" s="1">
        <v>2</v>
      </c>
      <c r="O8" s="1">
        <v>2</v>
      </c>
      <c r="P8" s="1">
        <v>2</v>
      </c>
      <c r="Q8" s="1">
        <v>3</v>
      </c>
      <c r="R8" s="1">
        <v>3</v>
      </c>
      <c r="W8" s="3">
        <f>AVERAGE((D8+F8+H8+J8+L8+N8+P8+R8)/(C8+E8+G8+I8+K8+M8+O8+Q8))</f>
        <v>0.75</v>
      </c>
      <c r="X8" s="1">
        <f>SUM(C8+E8+G8+I8+K8+M8+O8+Q8)</f>
        <v>24</v>
      </c>
    </row>
    <row r="9" spans="1:24" x14ac:dyDescent="0.3">
      <c r="A9" t="s">
        <v>123</v>
      </c>
      <c r="C9">
        <v>4</v>
      </c>
      <c r="D9">
        <v>2</v>
      </c>
      <c r="I9">
        <v>4</v>
      </c>
      <c r="J9">
        <v>3</v>
      </c>
      <c r="K9">
        <v>3</v>
      </c>
      <c r="L9">
        <v>3</v>
      </c>
      <c r="M9">
        <v>4</v>
      </c>
      <c r="N9">
        <v>3</v>
      </c>
      <c r="O9">
        <v>3</v>
      </c>
      <c r="P9">
        <v>3</v>
      </c>
      <c r="Q9">
        <v>3</v>
      </c>
      <c r="R9">
        <v>3</v>
      </c>
      <c r="W9" s="6">
        <f t="shared" ref="W9:W27" si="0">AVERAGE((D9+F9+H9+J9+L9+N9+P9+R9)/(C9+E9+G9+I9+K9+M9+O9+Q9))</f>
        <v>0.80952380952380953</v>
      </c>
      <c r="X9">
        <f t="shared" ref="X9:X27" si="1">SUM(C9+E9+G9+I9+K9+M9+O9+Q9)</f>
        <v>21</v>
      </c>
    </row>
    <row r="10" spans="1:24" s="1" customFormat="1" x14ac:dyDescent="0.3">
      <c r="A10" s="1" t="s">
        <v>108</v>
      </c>
      <c r="B10" s="1">
        <v>5</v>
      </c>
      <c r="C10" s="1">
        <v>4</v>
      </c>
      <c r="D10" s="1">
        <v>3</v>
      </c>
      <c r="E10" s="1">
        <v>4</v>
      </c>
      <c r="F10" s="1">
        <v>4</v>
      </c>
      <c r="G10" s="1">
        <v>4</v>
      </c>
      <c r="H10" s="2">
        <v>3</v>
      </c>
      <c r="I10" s="1">
        <v>4</v>
      </c>
      <c r="J10" s="1">
        <v>3</v>
      </c>
      <c r="K10" s="1">
        <v>4</v>
      </c>
      <c r="L10" s="1">
        <v>4</v>
      </c>
      <c r="M10" s="1">
        <v>4</v>
      </c>
      <c r="N10" s="1">
        <v>3</v>
      </c>
      <c r="O10" s="1">
        <v>3</v>
      </c>
      <c r="P10" s="1">
        <v>3</v>
      </c>
      <c r="Q10" s="1">
        <v>3</v>
      </c>
      <c r="R10" s="1">
        <v>3</v>
      </c>
      <c r="W10" s="3">
        <f t="shared" si="0"/>
        <v>0.8666666666666667</v>
      </c>
      <c r="X10" s="1">
        <f t="shared" si="1"/>
        <v>30</v>
      </c>
    </row>
    <row r="11" spans="1:24" x14ac:dyDescent="0.3">
      <c r="A11" t="s">
        <v>125</v>
      </c>
      <c r="C11">
        <v>3</v>
      </c>
      <c r="D11">
        <v>1</v>
      </c>
      <c r="E11">
        <v>3</v>
      </c>
      <c r="F11">
        <v>2</v>
      </c>
      <c r="G11">
        <v>4</v>
      </c>
      <c r="H11">
        <v>3</v>
      </c>
      <c r="I11">
        <v>4</v>
      </c>
      <c r="J11">
        <v>2</v>
      </c>
      <c r="K11">
        <v>3</v>
      </c>
      <c r="L11">
        <v>0</v>
      </c>
      <c r="M11">
        <v>3</v>
      </c>
      <c r="N11">
        <v>3</v>
      </c>
      <c r="O11">
        <v>1</v>
      </c>
      <c r="P11">
        <v>1</v>
      </c>
      <c r="Q11">
        <v>2</v>
      </c>
      <c r="R11">
        <v>2</v>
      </c>
      <c r="W11" s="6">
        <f t="shared" si="0"/>
        <v>0.60869565217391308</v>
      </c>
      <c r="X11">
        <f t="shared" si="1"/>
        <v>23</v>
      </c>
    </row>
    <row r="12" spans="1:24" s="1" customFormat="1" x14ac:dyDescent="0.3">
      <c r="A12" s="1" t="s">
        <v>127</v>
      </c>
      <c r="C12" s="1">
        <v>3</v>
      </c>
      <c r="D12" s="1">
        <v>2</v>
      </c>
      <c r="I12" s="1">
        <v>4</v>
      </c>
      <c r="J12" s="1">
        <v>1</v>
      </c>
      <c r="Q12" s="1">
        <v>3</v>
      </c>
      <c r="R12" s="1">
        <v>1</v>
      </c>
      <c r="W12" s="3">
        <f t="shared" si="0"/>
        <v>0.4</v>
      </c>
      <c r="X12" s="1">
        <f t="shared" si="1"/>
        <v>10</v>
      </c>
    </row>
    <row r="13" spans="1:24" x14ac:dyDescent="0.3">
      <c r="A13" t="s">
        <v>128</v>
      </c>
      <c r="C13">
        <v>3</v>
      </c>
      <c r="D13">
        <v>2</v>
      </c>
      <c r="E13">
        <v>3</v>
      </c>
      <c r="F13">
        <v>1</v>
      </c>
      <c r="G13">
        <v>3</v>
      </c>
      <c r="H13">
        <v>0</v>
      </c>
      <c r="K13">
        <v>3</v>
      </c>
      <c r="L13">
        <v>1</v>
      </c>
      <c r="M13">
        <v>3</v>
      </c>
      <c r="N13">
        <v>3</v>
      </c>
      <c r="O13">
        <v>3</v>
      </c>
      <c r="P13">
        <v>1</v>
      </c>
      <c r="Q13">
        <v>3</v>
      </c>
      <c r="R13">
        <v>2</v>
      </c>
      <c r="W13" s="6">
        <f t="shared" si="0"/>
        <v>0.47619047619047616</v>
      </c>
      <c r="X13">
        <f t="shared" si="1"/>
        <v>21</v>
      </c>
    </row>
    <row r="14" spans="1:24" s="1" customFormat="1" x14ac:dyDescent="0.3">
      <c r="A14" s="1" t="s">
        <v>129</v>
      </c>
      <c r="C14" s="1">
        <v>3</v>
      </c>
      <c r="D14" s="1">
        <v>3</v>
      </c>
      <c r="E14" s="1">
        <v>3</v>
      </c>
      <c r="F14" s="1">
        <v>2</v>
      </c>
      <c r="G14" s="1">
        <v>3</v>
      </c>
      <c r="H14" s="1">
        <v>2</v>
      </c>
      <c r="I14" s="1">
        <v>4</v>
      </c>
      <c r="J14" s="1">
        <v>4</v>
      </c>
      <c r="K14" s="1">
        <v>3</v>
      </c>
      <c r="L14" s="1">
        <v>2</v>
      </c>
      <c r="M14" s="1">
        <v>4</v>
      </c>
      <c r="N14" s="1">
        <v>3</v>
      </c>
      <c r="O14" s="1">
        <v>2</v>
      </c>
      <c r="P14" s="1">
        <v>1</v>
      </c>
      <c r="Q14" s="1">
        <v>3</v>
      </c>
      <c r="R14" s="1">
        <v>2</v>
      </c>
      <c r="W14" s="3">
        <f t="shared" si="0"/>
        <v>0.76</v>
      </c>
      <c r="X14" s="1">
        <f t="shared" si="1"/>
        <v>25</v>
      </c>
    </row>
    <row r="15" spans="1:24" x14ac:dyDescent="0.3">
      <c r="A15" t="s">
        <v>130</v>
      </c>
      <c r="C15">
        <v>3</v>
      </c>
      <c r="D15">
        <v>1</v>
      </c>
      <c r="E15">
        <v>3</v>
      </c>
      <c r="F15">
        <v>3</v>
      </c>
      <c r="G15">
        <v>3</v>
      </c>
      <c r="H15">
        <v>1</v>
      </c>
      <c r="K15">
        <v>3</v>
      </c>
      <c r="L15">
        <v>2</v>
      </c>
      <c r="O15">
        <v>2</v>
      </c>
      <c r="P15">
        <v>2</v>
      </c>
      <c r="Q15">
        <v>2</v>
      </c>
      <c r="R15">
        <v>2</v>
      </c>
      <c r="W15" s="6">
        <f t="shared" si="0"/>
        <v>0.6875</v>
      </c>
      <c r="X15">
        <f t="shared" si="1"/>
        <v>16</v>
      </c>
    </row>
    <row r="16" spans="1:24" s="1" customFormat="1" x14ac:dyDescent="0.3">
      <c r="A16" s="1" t="s">
        <v>174</v>
      </c>
      <c r="B16" s="1">
        <v>1</v>
      </c>
      <c r="E16" s="1">
        <v>4</v>
      </c>
      <c r="F16" s="1">
        <v>3</v>
      </c>
      <c r="G16" s="1">
        <v>4</v>
      </c>
      <c r="H16" s="1">
        <v>3</v>
      </c>
      <c r="I16" s="1">
        <v>4</v>
      </c>
      <c r="J16" s="1">
        <v>3</v>
      </c>
      <c r="W16" s="3">
        <f t="shared" si="0"/>
        <v>0.75</v>
      </c>
      <c r="X16" s="1">
        <f t="shared" si="1"/>
        <v>12</v>
      </c>
    </row>
    <row r="17" spans="1:24" x14ac:dyDescent="0.3">
      <c r="A17" t="s">
        <v>196</v>
      </c>
      <c r="B17">
        <v>2</v>
      </c>
      <c r="I17">
        <v>4</v>
      </c>
      <c r="J17">
        <v>3</v>
      </c>
      <c r="M17">
        <v>3</v>
      </c>
      <c r="N17">
        <v>2</v>
      </c>
      <c r="O17">
        <v>3</v>
      </c>
      <c r="P17">
        <v>1</v>
      </c>
      <c r="W17" s="6">
        <f t="shared" si="0"/>
        <v>0.6</v>
      </c>
      <c r="X17">
        <f t="shared" si="1"/>
        <v>10</v>
      </c>
    </row>
    <row r="18" spans="1:24" s="1" customFormat="1" x14ac:dyDescent="0.3">
      <c r="W18" s="3" t="e">
        <f t="shared" si="0"/>
        <v>#DIV/0!</v>
      </c>
      <c r="X18" s="1">
        <f t="shared" si="1"/>
        <v>0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124</v>
      </c>
      <c r="C20" s="1">
        <v>4</v>
      </c>
      <c r="D20" s="1">
        <v>2</v>
      </c>
      <c r="E20" s="1">
        <v>4</v>
      </c>
      <c r="F20" s="1">
        <v>2</v>
      </c>
      <c r="G20" s="1">
        <v>4</v>
      </c>
      <c r="H20" s="1">
        <v>2</v>
      </c>
      <c r="I20" s="1">
        <v>4</v>
      </c>
      <c r="J20" s="1">
        <v>2</v>
      </c>
      <c r="M20" s="1">
        <v>3</v>
      </c>
      <c r="N20" s="1">
        <v>2</v>
      </c>
      <c r="O20" s="1">
        <v>2</v>
      </c>
      <c r="P20" s="1">
        <v>1</v>
      </c>
      <c r="Q20" s="1">
        <v>3</v>
      </c>
      <c r="R20" s="1">
        <v>1</v>
      </c>
      <c r="W20" s="3">
        <f t="shared" si="0"/>
        <v>0.5</v>
      </c>
      <c r="X20" s="1">
        <f t="shared" si="1"/>
        <v>24</v>
      </c>
    </row>
    <row r="21" spans="1:24" x14ac:dyDescent="0.3">
      <c r="A21" t="s">
        <v>126</v>
      </c>
      <c r="C21">
        <v>3</v>
      </c>
      <c r="D21">
        <v>3</v>
      </c>
      <c r="E21">
        <v>3</v>
      </c>
      <c r="F21">
        <v>1</v>
      </c>
      <c r="G21">
        <v>3</v>
      </c>
      <c r="H21">
        <v>1</v>
      </c>
      <c r="I21">
        <v>4</v>
      </c>
      <c r="J21">
        <v>2</v>
      </c>
      <c r="K21">
        <v>4</v>
      </c>
      <c r="L21">
        <v>1</v>
      </c>
      <c r="M21">
        <v>4</v>
      </c>
      <c r="N21">
        <v>0</v>
      </c>
      <c r="O21">
        <v>3</v>
      </c>
      <c r="P21">
        <v>2</v>
      </c>
      <c r="Q21">
        <v>3</v>
      </c>
      <c r="R21">
        <v>1</v>
      </c>
      <c r="W21" s="6">
        <f t="shared" si="0"/>
        <v>0.40740740740740738</v>
      </c>
      <c r="X21">
        <f t="shared" si="1"/>
        <v>27</v>
      </c>
    </row>
    <row r="22" spans="1:24" s="1" customFormat="1" x14ac:dyDescent="0.3">
      <c r="A22" s="1" t="s">
        <v>217</v>
      </c>
      <c r="C22" s="1">
        <v>3</v>
      </c>
      <c r="D22" s="1">
        <v>2</v>
      </c>
      <c r="K22" s="1">
        <v>3</v>
      </c>
      <c r="L22" s="1">
        <v>2</v>
      </c>
      <c r="M22" s="1">
        <v>3</v>
      </c>
      <c r="N22" s="1">
        <v>1</v>
      </c>
      <c r="O22" s="1">
        <v>2</v>
      </c>
      <c r="P22" s="1">
        <v>1</v>
      </c>
      <c r="W22" s="3">
        <f t="shared" si="0"/>
        <v>0.54545454545454541</v>
      </c>
      <c r="X22" s="1">
        <f t="shared" si="1"/>
        <v>11</v>
      </c>
    </row>
    <row r="23" spans="1:24" x14ac:dyDescent="0.3">
      <c r="A23" t="s">
        <v>131</v>
      </c>
      <c r="C23">
        <v>1</v>
      </c>
      <c r="D23">
        <v>0</v>
      </c>
      <c r="E23">
        <v>3</v>
      </c>
      <c r="F23">
        <v>2</v>
      </c>
      <c r="G23">
        <v>3</v>
      </c>
      <c r="H23">
        <v>1</v>
      </c>
      <c r="I23">
        <v>4</v>
      </c>
      <c r="J23">
        <v>1</v>
      </c>
      <c r="W23" s="6">
        <f t="shared" si="0"/>
        <v>0.36363636363636365</v>
      </c>
      <c r="X23">
        <f t="shared" si="1"/>
        <v>11</v>
      </c>
    </row>
    <row r="24" spans="1:24" s="1" customFormat="1" x14ac:dyDescent="0.3">
      <c r="A24" s="1" t="s">
        <v>132</v>
      </c>
      <c r="C24" s="1">
        <v>2</v>
      </c>
      <c r="D24" s="1">
        <v>1</v>
      </c>
      <c r="E24" s="1">
        <v>3</v>
      </c>
      <c r="F24" s="1">
        <v>2</v>
      </c>
      <c r="G24" s="1">
        <v>3</v>
      </c>
      <c r="H24" s="1">
        <v>1</v>
      </c>
      <c r="I24" s="1">
        <v>4</v>
      </c>
      <c r="J24" s="1">
        <v>3</v>
      </c>
      <c r="K24" s="1">
        <v>3</v>
      </c>
      <c r="L24" s="1">
        <v>3</v>
      </c>
      <c r="M24" s="1">
        <v>4</v>
      </c>
      <c r="N24" s="1">
        <v>2</v>
      </c>
      <c r="O24" s="1">
        <v>3</v>
      </c>
      <c r="P24" s="1">
        <v>0</v>
      </c>
      <c r="Q24" s="1">
        <v>2</v>
      </c>
      <c r="R24" s="1">
        <v>2</v>
      </c>
      <c r="W24" s="3">
        <f t="shared" si="0"/>
        <v>0.58333333333333337</v>
      </c>
      <c r="X24" s="1">
        <f t="shared" si="1"/>
        <v>24</v>
      </c>
    </row>
    <row r="25" spans="1:24" x14ac:dyDescent="0.3">
      <c r="A25" t="s">
        <v>175</v>
      </c>
      <c r="E25">
        <v>3</v>
      </c>
      <c r="F25">
        <v>2</v>
      </c>
      <c r="G25">
        <v>4</v>
      </c>
      <c r="H25">
        <v>1</v>
      </c>
      <c r="I25">
        <v>4</v>
      </c>
      <c r="J25">
        <v>3</v>
      </c>
      <c r="Q25">
        <v>3</v>
      </c>
      <c r="R25">
        <v>2</v>
      </c>
      <c r="W25" s="6">
        <f t="shared" si="0"/>
        <v>0.5714285714285714</v>
      </c>
      <c r="X25">
        <f t="shared" si="1"/>
        <v>14</v>
      </c>
    </row>
    <row r="26" spans="1:24" s="1" customFormat="1" x14ac:dyDescent="0.3">
      <c r="A26" s="1" t="s">
        <v>214</v>
      </c>
      <c r="K26" s="1">
        <v>3</v>
      </c>
      <c r="L26" s="1">
        <v>2</v>
      </c>
      <c r="W26" s="3">
        <f t="shared" si="0"/>
        <v>0.66666666666666663</v>
      </c>
      <c r="X26" s="1">
        <f t="shared" si="1"/>
        <v>3</v>
      </c>
    </row>
    <row r="27" spans="1:24" x14ac:dyDescent="0.3">
      <c r="W27" s="6" t="e">
        <f t="shared" si="0"/>
        <v>#DIV/0!</v>
      </c>
      <c r="X27">
        <f t="shared" si="1"/>
        <v>0</v>
      </c>
    </row>
    <row r="28" spans="1:24" s="10" customFormat="1" x14ac:dyDescent="0.3">
      <c r="A28" s="10" t="s">
        <v>12</v>
      </c>
      <c r="D28" s="10">
        <v>0</v>
      </c>
      <c r="F28" s="10">
        <v>2</v>
      </c>
      <c r="H28" s="10">
        <v>0</v>
      </c>
      <c r="J28" s="10">
        <v>1</v>
      </c>
      <c r="L28" s="10">
        <v>2</v>
      </c>
      <c r="N28" s="10">
        <v>2</v>
      </c>
      <c r="P28" s="10">
        <v>1</v>
      </c>
      <c r="R28" s="10">
        <v>0</v>
      </c>
      <c r="W28" s="11"/>
    </row>
    <row r="30" spans="1:24" x14ac:dyDescent="0.3">
      <c r="A30" s="7" t="s">
        <v>11</v>
      </c>
      <c r="D30" t="s">
        <v>50</v>
      </c>
      <c r="F30" t="s">
        <v>50</v>
      </c>
      <c r="H30" t="s">
        <v>50</v>
      </c>
      <c r="J30" t="s">
        <v>36</v>
      </c>
      <c r="L30" t="s">
        <v>50</v>
      </c>
      <c r="N30" t="s">
        <v>50</v>
      </c>
      <c r="P30" t="s">
        <v>50</v>
      </c>
      <c r="R30" t="s">
        <v>36</v>
      </c>
    </row>
    <row r="31" spans="1:24" x14ac:dyDescent="0.3">
      <c r="A31" s="7" t="s">
        <v>10</v>
      </c>
      <c r="D31">
        <v>19</v>
      </c>
      <c r="F31">
        <v>20</v>
      </c>
      <c r="H31">
        <v>11</v>
      </c>
      <c r="J31">
        <v>20</v>
      </c>
      <c r="L31">
        <v>21</v>
      </c>
      <c r="N31">
        <v>17</v>
      </c>
      <c r="P31">
        <v>13</v>
      </c>
      <c r="R31">
        <v>16</v>
      </c>
    </row>
    <row r="32" spans="1:24" x14ac:dyDescent="0.3">
      <c r="A32" s="7" t="s">
        <v>9</v>
      </c>
      <c r="D32">
        <v>30</v>
      </c>
      <c r="F32">
        <v>28</v>
      </c>
      <c r="H32">
        <v>12</v>
      </c>
      <c r="J32">
        <v>18</v>
      </c>
      <c r="L32">
        <v>33</v>
      </c>
      <c r="N32">
        <v>20</v>
      </c>
      <c r="P32">
        <v>15</v>
      </c>
      <c r="R32">
        <v>15</v>
      </c>
    </row>
    <row r="33" spans="1:18" x14ac:dyDescent="0.3">
      <c r="A33" s="7" t="s">
        <v>8</v>
      </c>
      <c r="D33">
        <v>6</v>
      </c>
      <c r="F33">
        <v>1</v>
      </c>
      <c r="H33">
        <v>4</v>
      </c>
      <c r="J33">
        <v>9</v>
      </c>
      <c r="L33">
        <v>5</v>
      </c>
      <c r="N33">
        <v>1</v>
      </c>
      <c r="P33">
        <v>3</v>
      </c>
      <c r="R33">
        <v>4</v>
      </c>
    </row>
  </sheetData>
  <printOptions gridLines="1"/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27E78-CF1B-446A-AA62-172BA9BCF060}">
  <dimension ref="A1:X40"/>
  <sheetViews>
    <sheetView tabSelected="1" workbookViewId="0">
      <selection activeCell="A3" sqref="A3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17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15</v>
      </c>
      <c r="E6">
        <v>22</v>
      </c>
      <c r="G6">
        <v>29</v>
      </c>
      <c r="I6">
        <v>12</v>
      </c>
      <c r="K6">
        <v>19</v>
      </c>
      <c r="M6">
        <v>26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26</v>
      </c>
      <c r="B8" s="1">
        <v>3</v>
      </c>
      <c r="C8" s="1">
        <v>5</v>
      </c>
      <c r="D8" s="1">
        <v>4</v>
      </c>
      <c r="E8" s="1">
        <v>6</v>
      </c>
      <c r="F8" s="1">
        <v>5</v>
      </c>
      <c r="I8" s="1">
        <v>4</v>
      </c>
      <c r="J8" s="1">
        <v>3</v>
      </c>
      <c r="O8" s="1">
        <v>4</v>
      </c>
      <c r="P8" s="1">
        <v>3</v>
      </c>
      <c r="W8" s="3">
        <f>AVERAGE((D8+F8+H8+J8+L8+N8+P8+R8)/(C8+E8+G8+I8+K8+M8+O8+Q8))</f>
        <v>0.78947368421052633</v>
      </c>
      <c r="X8" s="1">
        <f>SUM(C8+E8+G8+I8+K8+M8+O8+Q8)</f>
        <v>19</v>
      </c>
    </row>
    <row r="9" spans="1:24" x14ac:dyDescent="0.3">
      <c r="A9" t="s">
        <v>28</v>
      </c>
      <c r="B9">
        <v>6</v>
      </c>
      <c r="C9">
        <v>5</v>
      </c>
      <c r="D9">
        <v>5</v>
      </c>
      <c r="E9">
        <v>6</v>
      </c>
      <c r="F9">
        <v>6</v>
      </c>
      <c r="G9">
        <v>4</v>
      </c>
      <c r="H9">
        <v>4</v>
      </c>
      <c r="O9">
        <v>4</v>
      </c>
      <c r="P9">
        <v>3</v>
      </c>
      <c r="W9" s="6">
        <f t="shared" ref="W9:W34" si="0">AVERAGE((D9+F9+H9+J9+L9+N9+P9+R9)/(C9+E9+G9+I9+K9+M9+O9+Q9))</f>
        <v>0.94736842105263153</v>
      </c>
      <c r="X9">
        <f t="shared" ref="X9:X34" si="1">SUM(C9+E9+G9+I9+K9+M9+O9+Q9)</f>
        <v>19</v>
      </c>
    </row>
    <row r="10" spans="1:24" s="1" customFormat="1" x14ac:dyDescent="0.3">
      <c r="A10" s="1" t="s">
        <v>29</v>
      </c>
      <c r="B10" s="1">
        <v>3</v>
      </c>
      <c r="C10" s="1">
        <v>5</v>
      </c>
      <c r="D10" s="1">
        <v>3</v>
      </c>
      <c r="H10" s="2"/>
      <c r="W10" s="3">
        <f t="shared" si="0"/>
        <v>0.6</v>
      </c>
      <c r="X10" s="1">
        <f t="shared" si="1"/>
        <v>5</v>
      </c>
    </row>
    <row r="11" spans="1:24" x14ac:dyDescent="0.3">
      <c r="A11" t="s">
        <v>31</v>
      </c>
      <c r="C11">
        <v>5</v>
      </c>
      <c r="D11">
        <v>5</v>
      </c>
      <c r="G11">
        <v>4</v>
      </c>
      <c r="H11">
        <v>1</v>
      </c>
      <c r="Q11">
        <v>5</v>
      </c>
      <c r="R11">
        <v>5</v>
      </c>
      <c r="W11" s="6">
        <f t="shared" si="0"/>
        <v>0.7857142857142857</v>
      </c>
      <c r="X11">
        <f t="shared" si="1"/>
        <v>14</v>
      </c>
    </row>
    <row r="12" spans="1:24" s="1" customFormat="1" x14ac:dyDescent="0.3">
      <c r="A12" s="1" t="s">
        <v>33</v>
      </c>
      <c r="C12" s="1">
        <v>5</v>
      </c>
      <c r="D12" s="1">
        <v>2</v>
      </c>
      <c r="W12" s="3">
        <f t="shared" si="0"/>
        <v>0.4</v>
      </c>
      <c r="X12" s="1">
        <f t="shared" si="1"/>
        <v>5</v>
      </c>
    </row>
    <row r="13" spans="1:24" x14ac:dyDescent="0.3">
      <c r="A13" t="s">
        <v>34</v>
      </c>
      <c r="B13">
        <v>1</v>
      </c>
      <c r="C13">
        <v>5</v>
      </c>
      <c r="D13">
        <v>3</v>
      </c>
      <c r="E13">
        <v>5</v>
      </c>
      <c r="F13">
        <v>4</v>
      </c>
      <c r="G13">
        <v>4</v>
      </c>
      <c r="H13">
        <v>3</v>
      </c>
      <c r="I13">
        <v>4</v>
      </c>
      <c r="J13">
        <v>3</v>
      </c>
      <c r="K13">
        <v>4</v>
      </c>
      <c r="L13">
        <v>3</v>
      </c>
      <c r="O13">
        <v>3</v>
      </c>
      <c r="P13">
        <v>2</v>
      </c>
      <c r="Q13">
        <v>4</v>
      </c>
      <c r="R13">
        <v>4</v>
      </c>
      <c r="W13" s="6">
        <f t="shared" si="0"/>
        <v>0.75862068965517238</v>
      </c>
      <c r="X13">
        <f t="shared" si="1"/>
        <v>29</v>
      </c>
    </row>
    <row r="14" spans="1:24" s="1" customFormat="1" x14ac:dyDescent="0.3">
      <c r="A14" s="1" t="s">
        <v>94</v>
      </c>
      <c r="E14" s="1">
        <v>6</v>
      </c>
      <c r="F14" s="1">
        <v>3</v>
      </c>
      <c r="W14" s="3">
        <f t="shared" si="0"/>
        <v>0.5</v>
      </c>
      <c r="X14" s="1">
        <f t="shared" si="1"/>
        <v>6</v>
      </c>
    </row>
    <row r="15" spans="1:24" x14ac:dyDescent="0.3">
      <c r="A15" t="s">
        <v>95</v>
      </c>
      <c r="E15">
        <v>6</v>
      </c>
      <c r="F15">
        <v>2</v>
      </c>
      <c r="G15">
        <v>5</v>
      </c>
      <c r="H15">
        <v>4</v>
      </c>
      <c r="I15">
        <v>3</v>
      </c>
      <c r="J15">
        <v>1</v>
      </c>
      <c r="O15">
        <v>3</v>
      </c>
      <c r="P15">
        <v>2</v>
      </c>
      <c r="Q15">
        <v>4</v>
      </c>
      <c r="R15">
        <v>2</v>
      </c>
      <c r="W15" s="6">
        <f t="shared" si="0"/>
        <v>0.52380952380952384</v>
      </c>
      <c r="X15">
        <f t="shared" si="1"/>
        <v>21</v>
      </c>
    </row>
    <row r="16" spans="1:24" s="1" customFormat="1" x14ac:dyDescent="0.3">
      <c r="A16" s="1" t="s">
        <v>97</v>
      </c>
      <c r="E16" s="1">
        <v>5</v>
      </c>
      <c r="F16" s="1">
        <v>3</v>
      </c>
      <c r="K16" s="1">
        <v>4</v>
      </c>
      <c r="L16" s="1">
        <v>4</v>
      </c>
      <c r="W16" s="3">
        <f t="shared" si="0"/>
        <v>0.77777777777777779</v>
      </c>
      <c r="X16" s="1">
        <f t="shared" si="1"/>
        <v>9</v>
      </c>
    </row>
    <row r="17" spans="1:24" x14ac:dyDescent="0.3">
      <c r="A17" t="s">
        <v>171</v>
      </c>
      <c r="G17">
        <v>4</v>
      </c>
      <c r="H17">
        <v>3</v>
      </c>
      <c r="W17" s="6">
        <f t="shared" si="0"/>
        <v>0.75</v>
      </c>
      <c r="X17">
        <f t="shared" si="1"/>
        <v>4</v>
      </c>
    </row>
    <row r="18" spans="1:24" s="1" customFormat="1" x14ac:dyDescent="0.3">
      <c r="A18" s="1" t="s">
        <v>173</v>
      </c>
      <c r="B18" s="1">
        <v>1</v>
      </c>
      <c r="G18" s="1">
        <v>4</v>
      </c>
      <c r="H18" s="1">
        <v>4</v>
      </c>
      <c r="I18" s="1">
        <v>4</v>
      </c>
      <c r="J18" s="1">
        <v>3</v>
      </c>
      <c r="W18" s="3">
        <f t="shared" si="0"/>
        <v>0.875</v>
      </c>
      <c r="X18" s="1">
        <f t="shared" si="1"/>
        <v>8</v>
      </c>
    </row>
    <row r="19" spans="1:24" x14ac:dyDescent="0.3">
      <c r="A19" t="s">
        <v>197</v>
      </c>
      <c r="I19">
        <v>4</v>
      </c>
      <c r="J19">
        <v>2</v>
      </c>
      <c r="K19">
        <v>5</v>
      </c>
      <c r="L19">
        <v>5</v>
      </c>
      <c r="Q19">
        <v>5</v>
      </c>
      <c r="R19">
        <v>3</v>
      </c>
      <c r="W19" s="6">
        <f t="shared" si="0"/>
        <v>0.7142857142857143</v>
      </c>
      <c r="X19">
        <f t="shared" si="1"/>
        <v>14</v>
      </c>
    </row>
    <row r="20" spans="1:24" s="1" customFormat="1" x14ac:dyDescent="0.3">
      <c r="A20" s="1" t="s">
        <v>163</v>
      </c>
      <c r="I20" s="1">
        <v>4</v>
      </c>
      <c r="J20" s="1">
        <v>3</v>
      </c>
      <c r="O20" s="1">
        <v>3</v>
      </c>
      <c r="P20" s="1">
        <v>1</v>
      </c>
      <c r="W20" s="3">
        <f t="shared" si="0"/>
        <v>0.5714285714285714</v>
      </c>
      <c r="X20" s="1">
        <f t="shared" si="1"/>
        <v>7</v>
      </c>
    </row>
    <row r="21" spans="1:24" x14ac:dyDescent="0.3">
      <c r="A21" t="s">
        <v>210</v>
      </c>
      <c r="K21">
        <v>3</v>
      </c>
      <c r="L21">
        <v>3</v>
      </c>
      <c r="W21" s="6">
        <f t="shared" si="0"/>
        <v>1</v>
      </c>
      <c r="X21">
        <f t="shared" si="1"/>
        <v>3</v>
      </c>
    </row>
    <row r="22" spans="1:24" s="1" customFormat="1" x14ac:dyDescent="0.3">
      <c r="A22" s="1" t="s">
        <v>223</v>
      </c>
      <c r="B22" s="1">
        <v>1</v>
      </c>
      <c r="O22" s="1">
        <v>4</v>
      </c>
      <c r="P22" s="1">
        <v>4</v>
      </c>
      <c r="W22" s="3">
        <f t="shared" si="0"/>
        <v>1</v>
      </c>
      <c r="X22" s="1">
        <f t="shared" si="1"/>
        <v>4</v>
      </c>
    </row>
    <row r="23" spans="1:24" s="1" customFormat="1" x14ac:dyDescent="0.3">
      <c r="A23" s="1" t="s">
        <v>226</v>
      </c>
      <c r="Q23" s="1">
        <v>4</v>
      </c>
      <c r="R23" s="1">
        <v>3</v>
      </c>
      <c r="W23" s="3">
        <f t="shared" si="0"/>
        <v>0.75</v>
      </c>
      <c r="X23" s="1">
        <f t="shared" si="1"/>
        <v>4</v>
      </c>
    </row>
    <row r="24" spans="1:24" x14ac:dyDescent="0.3">
      <c r="A24" s="1" t="s">
        <v>227</v>
      </c>
      <c r="Q24">
        <v>4</v>
      </c>
      <c r="R24">
        <v>3</v>
      </c>
      <c r="W24" s="6">
        <f t="shared" si="0"/>
        <v>0.75</v>
      </c>
      <c r="X24">
        <f t="shared" si="1"/>
        <v>4</v>
      </c>
    </row>
    <row r="25" spans="1:24" s="1" customFormat="1" x14ac:dyDescent="0.3">
      <c r="A25" s="1" t="s">
        <v>27</v>
      </c>
      <c r="C25" s="1">
        <v>5</v>
      </c>
      <c r="D25" s="1">
        <v>5</v>
      </c>
      <c r="E25" s="1">
        <v>5</v>
      </c>
      <c r="F25" s="1">
        <v>3</v>
      </c>
      <c r="G25" s="1">
        <v>5</v>
      </c>
      <c r="H25" s="1">
        <v>2</v>
      </c>
      <c r="I25" s="1">
        <v>4</v>
      </c>
      <c r="J25" s="1">
        <v>2</v>
      </c>
      <c r="K25" s="1">
        <v>5</v>
      </c>
      <c r="L25" s="1">
        <v>4</v>
      </c>
      <c r="O25" s="1">
        <v>4</v>
      </c>
      <c r="P25" s="1">
        <v>2</v>
      </c>
      <c r="Q25" s="1">
        <v>4</v>
      </c>
      <c r="R25" s="1">
        <v>2</v>
      </c>
      <c r="W25" s="3">
        <f t="shared" si="0"/>
        <v>0.625</v>
      </c>
      <c r="X25" s="1">
        <f t="shared" si="1"/>
        <v>32</v>
      </c>
    </row>
    <row r="26" spans="1:24" x14ac:dyDescent="0.3">
      <c r="A26" t="s">
        <v>30</v>
      </c>
      <c r="C26">
        <v>5</v>
      </c>
      <c r="D26">
        <v>1</v>
      </c>
      <c r="E26">
        <v>6</v>
      </c>
      <c r="F26">
        <v>5</v>
      </c>
      <c r="G26">
        <v>4</v>
      </c>
      <c r="H26">
        <v>2</v>
      </c>
      <c r="I26">
        <v>4</v>
      </c>
      <c r="J26">
        <v>1</v>
      </c>
      <c r="K26">
        <v>3</v>
      </c>
      <c r="L26">
        <v>2</v>
      </c>
      <c r="O26">
        <v>4</v>
      </c>
      <c r="P26">
        <v>4</v>
      </c>
      <c r="Q26">
        <v>4</v>
      </c>
      <c r="R26">
        <v>3</v>
      </c>
      <c r="W26" s="6">
        <f t="shared" si="0"/>
        <v>0.6</v>
      </c>
      <c r="X26">
        <f t="shared" si="1"/>
        <v>30</v>
      </c>
    </row>
    <row r="27" spans="1:24" s="1" customFormat="1" x14ac:dyDescent="0.3">
      <c r="A27" s="1" t="s">
        <v>32</v>
      </c>
      <c r="C27" s="1">
        <v>5</v>
      </c>
      <c r="D27" s="1">
        <v>3</v>
      </c>
      <c r="W27" s="3">
        <f t="shared" si="0"/>
        <v>0.6</v>
      </c>
      <c r="X27" s="1">
        <f t="shared" si="1"/>
        <v>5</v>
      </c>
    </row>
    <row r="28" spans="1:24" x14ac:dyDescent="0.3">
      <c r="A28" t="s">
        <v>35</v>
      </c>
      <c r="C28">
        <v>5</v>
      </c>
      <c r="D28">
        <v>2</v>
      </c>
      <c r="G28">
        <v>4</v>
      </c>
      <c r="H28">
        <v>3</v>
      </c>
      <c r="I28">
        <v>4</v>
      </c>
      <c r="J28">
        <v>0</v>
      </c>
      <c r="K28">
        <v>4</v>
      </c>
      <c r="L28">
        <v>1</v>
      </c>
      <c r="O28">
        <v>3</v>
      </c>
      <c r="P28">
        <v>2</v>
      </c>
      <c r="Q28">
        <v>4</v>
      </c>
      <c r="R28">
        <v>1</v>
      </c>
      <c r="W28" s="6">
        <f t="shared" si="0"/>
        <v>0.375</v>
      </c>
      <c r="X28">
        <f t="shared" si="1"/>
        <v>24</v>
      </c>
    </row>
    <row r="29" spans="1:24" s="1" customFormat="1" x14ac:dyDescent="0.3">
      <c r="A29" s="1" t="s">
        <v>96</v>
      </c>
      <c r="E29" s="1">
        <v>5</v>
      </c>
      <c r="F29" s="1">
        <v>2</v>
      </c>
      <c r="K29" s="1">
        <v>5</v>
      </c>
      <c r="L29" s="1">
        <v>2</v>
      </c>
      <c r="W29" s="3">
        <f t="shared" si="0"/>
        <v>0.4</v>
      </c>
      <c r="X29" s="1">
        <f t="shared" si="1"/>
        <v>10</v>
      </c>
    </row>
    <row r="30" spans="1:24" x14ac:dyDescent="0.3">
      <c r="A30" t="s">
        <v>98</v>
      </c>
      <c r="E30">
        <v>5</v>
      </c>
      <c r="F30">
        <v>2</v>
      </c>
      <c r="W30" s="6">
        <f t="shared" si="0"/>
        <v>0.4</v>
      </c>
      <c r="X30">
        <f t="shared" si="1"/>
        <v>5</v>
      </c>
    </row>
    <row r="31" spans="1:24" s="1" customFormat="1" x14ac:dyDescent="0.3">
      <c r="A31" s="1" t="s">
        <v>172</v>
      </c>
      <c r="G31" s="1">
        <v>4</v>
      </c>
      <c r="H31" s="1">
        <v>2</v>
      </c>
      <c r="W31" s="3">
        <f t="shared" si="0"/>
        <v>0.5</v>
      </c>
      <c r="X31" s="1">
        <f t="shared" si="1"/>
        <v>4</v>
      </c>
    </row>
    <row r="32" spans="1:24" x14ac:dyDescent="0.3">
      <c r="A32" t="s">
        <v>198</v>
      </c>
      <c r="I32">
        <v>4</v>
      </c>
      <c r="J32">
        <v>1</v>
      </c>
      <c r="W32" s="6">
        <f t="shared" si="0"/>
        <v>0.25</v>
      </c>
      <c r="X32">
        <f t="shared" si="1"/>
        <v>4</v>
      </c>
    </row>
    <row r="33" spans="1:24" s="1" customFormat="1" x14ac:dyDescent="0.3">
      <c r="A33" s="1" t="s">
        <v>211</v>
      </c>
      <c r="K33" s="1">
        <v>4</v>
      </c>
      <c r="L33" s="1">
        <v>2</v>
      </c>
      <c r="Q33" s="1">
        <v>4</v>
      </c>
      <c r="R33" s="1">
        <v>1</v>
      </c>
      <c r="W33" s="3">
        <f t="shared" si="0"/>
        <v>0.375</v>
      </c>
      <c r="X33" s="1">
        <f t="shared" si="1"/>
        <v>8</v>
      </c>
    </row>
    <row r="34" spans="1:24" s="1" customFormat="1" x14ac:dyDescent="0.3">
      <c r="A34" s="1" t="s">
        <v>161</v>
      </c>
      <c r="O34" s="1">
        <v>4</v>
      </c>
      <c r="P34" s="1">
        <v>2</v>
      </c>
      <c r="W34" s="3">
        <f t="shared" si="0"/>
        <v>0.5</v>
      </c>
      <c r="X34" s="1">
        <f t="shared" si="1"/>
        <v>4</v>
      </c>
    </row>
    <row r="35" spans="1:24" s="10" customFormat="1" x14ac:dyDescent="0.3">
      <c r="A35" s="10" t="s">
        <v>12</v>
      </c>
      <c r="D35" s="10">
        <v>6</v>
      </c>
      <c r="F35" s="10">
        <v>1</v>
      </c>
      <c r="H35" s="10">
        <v>2</v>
      </c>
      <c r="J35" s="10">
        <v>2</v>
      </c>
      <c r="L35" s="10">
        <v>0</v>
      </c>
      <c r="P35" s="10">
        <v>4</v>
      </c>
      <c r="R35" s="10">
        <v>0</v>
      </c>
      <c r="W35" s="11"/>
    </row>
    <row r="37" spans="1:24" x14ac:dyDescent="0.3">
      <c r="A37" s="7" t="s">
        <v>11</v>
      </c>
      <c r="D37" t="s">
        <v>36</v>
      </c>
      <c r="F37" t="s">
        <v>36</v>
      </c>
      <c r="H37" t="s">
        <v>36</v>
      </c>
      <c r="J37" t="s">
        <v>50</v>
      </c>
      <c r="L37" t="s">
        <v>36</v>
      </c>
      <c r="N37" t="s">
        <v>218</v>
      </c>
      <c r="P37" t="s">
        <v>36</v>
      </c>
      <c r="R37" t="s">
        <v>36</v>
      </c>
    </row>
    <row r="38" spans="1:24" x14ac:dyDescent="0.3">
      <c r="A38" s="7" t="s">
        <v>10</v>
      </c>
      <c r="D38">
        <v>23</v>
      </c>
      <c r="F38">
        <v>26</v>
      </c>
      <c r="H38">
        <v>22</v>
      </c>
      <c r="J38">
        <v>12</v>
      </c>
      <c r="L38">
        <v>20</v>
      </c>
      <c r="N38">
        <v>0</v>
      </c>
      <c r="P38">
        <v>15</v>
      </c>
      <c r="R38">
        <v>17</v>
      </c>
    </row>
    <row r="39" spans="1:24" x14ac:dyDescent="0.3">
      <c r="A39" s="7" t="s">
        <v>9</v>
      </c>
      <c r="D39">
        <v>9</v>
      </c>
      <c r="F39">
        <v>13</v>
      </c>
      <c r="H39">
        <v>14</v>
      </c>
      <c r="J39">
        <v>19</v>
      </c>
      <c r="L39">
        <v>15</v>
      </c>
      <c r="N39">
        <v>7</v>
      </c>
      <c r="P39">
        <v>13</v>
      </c>
      <c r="R39">
        <v>16</v>
      </c>
    </row>
    <row r="40" spans="1:24" x14ac:dyDescent="0.3">
      <c r="A40" s="7" t="s">
        <v>8</v>
      </c>
      <c r="D40">
        <v>5</v>
      </c>
      <c r="F40">
        <v>4</v>
      </c>
      <c r="H40">
        <v>5</v>
      </c>
      <c r="J40">
        <v>5</v>
      </c>
      <c r="L40">
        <v>1</v>
      </c>
      <c r="N40">
        <v>1</v>
      </c>
      <c r="P40">
        <v>2</v>
      </c>
      <c r="R40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4B28-4896-4A50-98F2-B2FB438EB0CC}">
  <dimension ref="A1:X33"/>
  <sheetViews>
    <sheetView workbookViewId="0">
      <selection activeCell="W33" sqref="W33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18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22</v>
      </c>
      <c r="E6">
        <v>29</v>
      </c>
      <c r="G6">
        <v>12</v>
      </c>
      <c r="I6">
        <v>12</v>
      </c>
      <c r="K6">
        <v>12</v>
      </c>
      <c r="M6">
        <v>26</v>
      </c>
      <c r="O6">
        <v>3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99</v>
      </c>
      <c r="C8" s="1">
        <v>4</v>
      </c>
      <c r="D8" s="1">
        <v>3</v>
      </c>
      <c r="E8" s="1">
        <v>4</v>
      </c>
      <c r="F8" s="1">
        <v>2</v>
      </c>
      <c r="G8" s="1">
        <v>4</v>
      </c>
      <c r="H8" s="1">
        <v>3</v>
      </c>
      <c r="I8" s="1">
        <v>4</v>
      </c>
      <c r="J8" s="1">
        <v>3</v>
      </c>
      <c r="K8" s="1">
        <v>4</v>
      </c>
      <c r="L8" s="1">
        <v>2</v>
      </c>
      <c r="M8" s="1">
        <v>3</v>
      </c>
      <c r="N8" s="1">
        <v>0</v>
      </c>
      <c r="O8" s="1">
        <v>4</v>
      </c>
      <c r="P8" s="1">
        <v>3</v>
      </c>
      <c r="Q8" s="1">
        <v>4</v>
      </c>
      <c r="R8" s="1">
        <v>2</v>
      </c>
      <c r="W8" s="3">
        <f>AVERAGE((D8+F8+H8+J8+L8+N8+P8+R8)/(C8+E8+G8+I8+K8+M8+O8+Q8))</f>
        <v>0.58064516129032262</v>
      </c>
      <c r="X8" s="1">
        <f>SUM(C8+E8+G8+I8+K8+M8+O8+Q8)</f>
        <v>31</v>
      </c>
    </row>
    <row r="9" spans="1:24" x14ac:dyDescent="0.3">
      <c r="A9" t="s">
        <v>101</v>
      </c>
      <c r="B9">
        <v>1</v>
      </c>
      <c r="C9">
        <v>4</v>
      </c>
      <c r="D9">
        <v>2</v>
      </c>
      <c r="E9">
        <v>3</v>
      </c>
      <c r="F9">
        <v>2</v>
      </c>
      <c r="I9">
        <v>3</v>
      </c>
      <c r="J9">
        <v>3</v>
      </c>
      <c r="M9">
        <v>3</v>
      </c>
      <c r="N9">
        <v>1</v>
      </c>
      <c r="O9">
        <v>4</v>
      </c>
      <c r="P9">
        <v>3</v>
      </c>
      <c r="Q9">
        <v>4</v>
      </c>
      <c r="R9">
        <v>3</v>
      </c>
      <c r="W9" s="6">
        <f t="shared" ref="W9:W27" si="0">AVERAGE((D9+F9+H9+J9+L9+N9+P9+R9)/(C9+E9+G9+I9+K9+M9+O9+Q9))</f>
        <v>0.66666666666666663</v>
      </c>
      <c r="X9">
        <f t="shared" ref="X9:X27" si="1">SUM(C9+E9+G9+I9+K9+M9+O9+Q9)</f>
        <v>21</v>
      </c>
    </row>
    <row r="10" spans="1:24" s="1" customFormat="1" x14ac:dyDescent="0.3">
      <c r="A10" s="1" t="s">
        <v>102</v>
      </c>
      <c r="B10" s="1">
        <v>2</v>
      </c>
      <c r="C10" s="1">
        <v>4</v>
      </c>
      <c r="D10" s="1">
        <v>0</v>
      </c>
      <c r="E10" s="1">
        <v>3</v>
      </c>
      <c r="F10" s="1">
        <v>2</v>
      </c>
      <c r="G10" s="1">
        <v>3</v>
      </c>
      <c r="H10" s="2">
        <v>3</v>
      </c>
      <c r="I10" s="1">
        <v>4</v>
      </c>
      <c r="J10" s="1">
        <v>4</v>
      </c>
      <c r="K10" s="1">
        <v>4</v>
      </c>
      <c r="L10" s="1">
        <v>3</v>
      </c>
      <c r="O10" s="1">
        <v>4</v>
      </c>
      <c r="P10" s="1">
        <v>4</v>
      </c>
      <c r="Q10" s="1">
        <v>4</v>
      </c>
      <c r="R10" s="1">
        <v>3</v>
      </c>
      <c r="W10" s="3">
        <f t="shared" si="0"/>
        <v>0.73076923076923073</v>
      </c>
      <c r="X10" s="1">
        <f t="shared" si="1"/>
        <v>26</v>
      </c>
    </row>
    <row r="11" spans="1:24" x14ac:dyDescent="0.3">
      <c r="A11" t="s">
        <v>104</v>
      </c>
      <c r="C11">
        <v>4</v>
      </c>
      <c r="D11">
        <v>1</v>
      </c>
      <c r="I11">
        <v>3</v>
      </c>
      <c r="J11">
        <v>2</v>
      </c>
      <c r="M11">
        <v>3</v>
      </c>
      <c r="N11">
        <v>1</v>
      </c>
      <c r="Q11">
        <v>3</v>
      </c>
      <c r="R11">
        <v>2</v>
      </c>
      <c r="W11" s="6">
        <f t="shared" si="0"/>
        <v>0.46153846153846156</v>
      </c>
      <c r="X11">
        <f t="shared" si="1"/>
        <v>13</v>
      </c>
    </row>
    <row r="12" spans="1:24" s="1" customFormat="1" x14ac:dyDescent="0.3">
      <c r="A12" s="1" t="s">
        <v>106</v>
      </c>
      <c r="C12" s="1">
        <v>3</v>
      </c>
      <c r="D12" s="1">
        <v>2</v>
      </c>
      <c r="E12" s="1">
        <v>3</v>
      </c>
      <c r="F12" s="1">
        <v>1</v>
      </c>
      <c r="G12" s="1">
        <v>3</v>
      </c>
      <c r="H12" s="1">
        <v>2</v>
      </c>
      <c r="I12" s="1">
        <v>4</v>
      </c>
      <c r="J12" s="1">
        <v>0</v>
      </c>
      <c r="K12" s="1">
        <v>3</v>
      </c>
      <c r="L12" s="1">
        <v>2</v>
      </c>
      <c r="M12" s="1">
        <v>3</v>
      </c>
      <c r="N12" s="1">
        <v>1</v>
      </c>
      <c r="O12" s="1">
        <v>1</v>
      </c>
      <c r="P12" s="1">
        <v>0</v>
      </c>
      <c r="Q12" s="1">
        <v>3</v>
      </c>
      <c r="R12" s="1">
        <v>1</v>
      </c>
      <c r="W12" s="3">
        <f t="shared" si="0"/>
        <v>0.39130434782608697</v>
      </c>
      <c r="X12" s="1">
        <f t="shared" si="1"/>
        <v>23</v>
      </c>
    </row>
    <row r="13" spans="1:24" x14ac:dyDescent="0.3">
      <c r="A13" t="s">
        <v>108</v>
      </c>
      <c r="B13">
        <v>1</v>
      </c>
      <c r="C13">
        <v>3</v>
      </c>
      <c r="D13">
        <v>1</v>
      </c>
      <c r="I13">
        <v>1</v>
      </c>
      <c r="J13">
        <v>1</v>
      </c>
      <c r="W13" s="6">
        <f t="shared" si="0"/>
        <v>0.5</v>
      </c>
      <c r="X13">
        <f t="shared" si="1"/>
        <v>4</v>
      </c>
    </row>
    <row r="14" spans="1:24" s="1" customFormat="1" x14ac:dyDescent="0.3">
      <c r="A14" s="1" t="s">
        <v>176</v>
      </c>
      <c r="E14" s="1">
        <v>3</v>
      </c>
      <c r="F14" s="1">
        <v>3</v>
      </c>
      <c r="G14" s="1">
        <v>3</v>
      </c>
      <c r="H14" s="1">
        <v>2</v>
      </c>
      <c r="I14" s="1">
        <v>4</v>
      </c>
      <c r="J14" s="1">
        <v>2</v>
      </c>
      <c r="K14" s="1">
        <v>4</v>
      </c>
      <c r="L14" s="1">
        <v>3</v>
      </c>
      <c r="M14" s="1">
        <v>3</v>
      </c>
      <c r="N14" s="1">
        <v>2</v>
      </c>
      <c r="W14" s="3">
        <f t="shared" si="0"/>
        <v>0.70588235294117652</v>
      </c>
      <c r="X14" s="1">
        <f t="shared" si="1"/>
        <v>17</v>
      </c>
    </row>
    <row r="15" spans="1:24" x14ac:dyDescent="0.3">
      <c r="A15" t="s">
        <v>177</v>
      </c>
      <c r="E15">
        <v>3</v>
      </c>
      <c r="F15">
        <v>1</v>
      </c>
      <c r="G15">
        <v>3</v>
      </c>
      <c r="H15">
        <v>2</v>
      </c>
      <c r="I15">
        <v>4</v>
      </c>
      <c r="J15">
        <v>3</v>
      </c>
      <c r="K15">
        <v>3</v>
      </c>
      <c r="L15">
        <v>1</v>
      </c>
      <c r="M15">
        <v>3</v>
      </c>
      <c r="N15">
        <v>3</v>
      </c>
      <c r="O15">
        <v>3</v>
      </c>
      <c r="P15">
        <v>2</v>
      </c>
      <c r="Q15">
        <v>3</v>
      </c>
      <c r="R15">
        <v>2</v>
      </c>
      <c r="W15" s="6">
        <f t="shared" si="0"/>
        <v>0.63636363636363635</v>
      </c>
      <c r="X15">
        <f t="shared" si="1"/>
        <v>22</v>
      </c>
    </row>
    <row r="16" spans="1:24" s="1" customFormat="1" x14ac:dyDescent="0.3">
      <c r="A16" s="1" t="s">
        <v>178</v>
      </c>
      <c r="E16" s="1">
        <v>3</v>
      </c>
      <c r="F16" s="1">
        <v>3</v>
      </c>
      <c r="M16" s="1">
        <v>3</v>
      </c>
      <c r="N16" s="1">
        <v>2</v>
      </c>
      <c r="O16" s="1">
        <v>4</v>
      </c>
      <c r="P16" s="1">
        <v>3</v>
      </c>
      <c r="Q16" s="1">
        <v>3</v>
      </c>
      <c r="R16" s="1">
        <v>3</v>
      </c>
      <c r="W16" s="3">
        <f t="shared" si="0"/>
        <v>0.84615384615384615</v>
      </c>
      <c r="X16" s="1">
        <f t="shared" si="1"/>
        <v>13</v>
      </c>
    </row>
    <row r="17" spans="1:24" x14ac:dyDescent="0.3">
      <c r="A17" t="s">
        <v>195</v>
      </c>
      <c r="G17">
        <v>3</v>
      </c>
      <c r="H17">
        <v>0</v>
      </c>
      <c r="I17">
        <v>1</v>
      </c>
      <c r="J17">
        <v>1</v>
      </c>
      <c r="K17">
        <v>3</v>
      </c>
      <c r="L17">
        <v>1</v>
      </c>
      <c r="M17">
        <v>3</v>
      </c>
      <c r="N17">
        <v>1</v>
      </c>
      <c r="O17">
        <v>2</v>
      </c>
      <c r="P17">
        <v>0</v>
      </c>
      <c r="W17" s="6">
        <f t="shared" si="0"/>
        <v>0.25</v>
      </c>
      <c r="X17">
        <f t="shared" si="1"/>
        <v>12</v>
      </c>
    </row>
    <row r="18" spans="1:24" s="1" customFormat="1" x14ac:dyDescent="0.3">
      <c r="A18" s="1" t="s">
        <v>203</v>
      </c>
      <c r="K18" s="1">
        <v>4</v>
      </c>
      <c r="L18" s="1">
        <v>4</v>
      </c>
      <c r="W18" s="3">
        <f t="shared" si="0"/>
        <v>1</v>
      </c>
      <c r="X18" s="1">
        <f t="shared" si="1"/>
        <v>4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100</v>
      </c>
      <c r="C20" s="1">
        <v>4</v>
      </c>
      <c r="D20" s="1">
        <v>3</v>
      </c>
      <c r="E20" s="1">
        <v>4</v>
      </c>
      <c r="F20" s="1">
        <v>2</v>
      </c>
      <c r="G20" s="1">
        <v>3</v>
      </c>
      <c r="H20" s="1">
        <v>1</v>
      </c>
      <c r="I20" s="1">
        <v>4</v>
      </c>
      <c r="J20" s="1">
        <v>3</v>
      </c>
      <c r="K20" s="1">
        <v>4</v>
      </c>
      <c r="L20" s="1">
        <v>1</v>
      </c>
      <c r="M20" s="1">
        <v>3</v>
      </c>
      <c r="N20" s="1">
        <v>2</v>
      </c>
      <c r="O20" s="1">
        <v>4</v>
      </c>
      <c r="P20" s="1">
        <v>3</v>
      </c>
      <c r="Q20" s="1">
        <v>4</v>
      </c>
      <c r="R20" s="1">
        <v>2</v>
      </c>
      <c r="W20" s="3">
        <f t="shared" si="0"/>
        <v>0.56666666666666665</v>
      </c>
      <c r="X20" s="1">
        <f t="shared" si="1"/>
        <v>30</v>
      </c>
    </row>
    <row r="21" spans="1:24" x14ac:dyDescent="0.3">
      <c r="A21" t="s">
        <v>103</v>
      </c>
      <c r="C21">
        <v>4</v>
      </c>
      <c r="D21">
        <v>2</v>
      </c>
      <c r="E21">
        <v>3</v>
      </c>
      <c r="F21">
        <v>1</v>
      </c>
      <c r="G21">
        <v>2</v>
      </c>
      <c r="H21">
        <v>1</v>
      </c>
      <c r="I21">
        <v>4</v>
      </c>
      <c r="J21">
        <v>3</v>
      </c>
      <c r="K21">
        <v>4</v>
      </c>
      <c r="L21">
        <v>1</v>
      </c>
      <c r="M21">
        <v>3</v>
      </c>
      <c r="N21">
        <v>1</v>
      </c>
      <c r="O21">
        <v>4</v>
      </c>
      <c r="P21">
        <v>3</v>
      </c>
      <c r="Q21">
        <v>3</v>
      </c>
      <c r="R21">
        <v>3</v>
      </c>
      <c r="W21" s="6">
        <f t="shared" si="0"/>
        <v>0.55555555555555558</v>
      </c>
      <c r="X21">
        <f t="shared" si="1"/>
        <v>27</v>
      </c>
    </row>
    <row r="22" spans="1:24" s="1" customFormat="1" x14ac:dyDescent="0.3">
      <c r="A22" s="1" t="s">
        <v>105</v>
      </c>
      <c r="C22" s="1">
        <v>3</v>
      </c>
      <c r="D22" s="1">
        <v>1</v>
      </c>
      <c r="E22" s="1">
        <v>3</v>
      </c>
      <c r="F22" s="1">
        <v>0</v>
      </c>
      <c r="G22" s="1">
        <v>3</v>
      </c>
      <c r="H22" s="1">
        <v>1</v>
      </c>
      <c r="I22" s="1">
        <v>4</v>
      </c>
      <c r="J22" s="1">
        <v>2</v>
      </c>
      <c r="K22" s="1">
        <v>3</v>
      </c>
      <c r="L22" s="1">
        <v>0</v>
      </c>
      <c r="M22" s="1">
        <v>3</v>
      </c>
      <c r="N22" s="1">
        <v>3</v>
      </c>
      <c r="O22" s="1">
        <v>4</v>
      </c>
      <c r="P22" s="1">
        <v>0</v>
      </c>
      <c r="Q22" s="1">
        <v>3</v>
      </c>
      <c r="R22" s="1">
        <v>1</v>
      </c>
      <c r="W22" s="3">
        <f t="shared" si="0"/>
        <v>0.30769230769230771</v>
      </c>
      <c r="X22" s="1">
        <f t="shared" si="1"/>
        <v>26</v>
      </c>
    </row>
    <row r="23" spans="1:24" x14ac:dyDescent="0.3">
      <c r="A23" t="s">
        <v>107</v>
      </c>
      <c r="C23">
        <v>3</v>
      </c>
      <c r="D23">
        <v>1</v>
      </c>
      <c r="E23">
        <v>3</v>
      </c>
      <c r="F23">
        <v>1</v>
      </c>
      <c r="I23">
        <v>2</v>
      </c>
      <c r="J23">
        <v>2</v>
      </c>
      <c r="M23">
        <v>3</v>
      </c>
      <c r="N23">
        <v>0</v>
      </c>
      <c r="Q23">
        <v>3</v>
      </c>
      <c r="R23">
        <v>0</v>
      </c>
      <c r="W23" s="6">
        <f t="shared" si="0"/>
        <v>0.2857142857142857</v>
      </c>
      <c r="X23">
        <f t="shared" si="1"/>
        <v>14</v>
      </c>
    </row>
    <row r="24" spans="1:24" s="1" customFormat="1" x14ac:dyDescent="0.3">
      <c r="A24" s="1" t="s">
        <v>179</v>
      </c>
      <c r="E24" s="1">
        <v>3</v>
      </c>
      <c r="F24" s="1">
        <v>1</v>
      </c>
      <c r="G24" s="1">
        <v>3</v>
      </c>
      <c r="H24" s="1">
        <v>1</v>
      </c>
      <c r="I24" s="1">
        <v>4</v>
      </c>
      <c r="J24" s="1">
        <v>3</v>
      </c>
      <c r="K24" s="1">
        <v>3</v>
      </c>
      <c r="L24" s="1">
        <v>1</v>
      </c>
      <c r="W24" s="3">
        <f t="shared" si="0"/>
        <v>0.46153846153846156</v>
      </c>
      <c r="X24" s="1">
        <f t="shared" si="1"/>
        <v>13</v>
      </c>
    </row>
    <row r="25" spans="1:24" x14ac:dyDescent="0.3">
      <c r="A25" t="s">
        <v>202</v>
      </c>
      <c r="I25">
        <v>0</v>
      </c>
      <c r="J25">
        <v>0</v>
      </c>
      <c r="W25" s="6" t="e">
        <f t="shared" si="0"/>
        <v>#DIV/0!</v>
      </c>
      <c r="X25">
        <f t="shared" si="1"/>
        <v>0</v>
      </c>
    </row>
    <row r="26" spans="1:24" s="1" customFormat="1" x14ac:dyDescent="0.3">
      <c r="A26" s="1" t="s">
        <v>225</v>
      </c>
      <c r="O26" s="1">
        <v>3</v>
      </c>
      <c r="P26" s="1">
        <v>2</v>
      </c>
      <c r="W26" s="3">
        <f t="shared" si="0"/>
        <v>0.66666666666666663</v>
      </c>
      <c r="X26" s="1">
        <f t="shared" si="1"/>
        <v>3</v>
      </c>
    </row>
    <row r="27" spans="1:24" x14ac:dyDescent="0.3">
      <c r="W27" s="6" t="e">
        <f t="shared" si="0"/>
        <v>#DIV/0!</v>
      </c>
      <c r="X27">
        <f t="shared" si="1"/>
        <v>0</v>
      </c>
    </row>
    <row r="28" spans="1:24" s="10" customFormat="1" x14ac:dyDescent="0.3">
      <c r="A28" s="10" t="s">
        <v>12</v>
      </c>
      <c r="D28" s="10">
        <v>0</v>
      </c>
      <c r="F28" s="10">
        <v>0</v>
      </c>
      <c r="H28" s="10">
        <v>0</v>
      </c>
      <c r="J28" s="10">
        <v>3</v>
      </c>
      <c r="L28" s="10">
        <v>1</v>
      </c>
      <c r="N28" s="10">
        <v>0</v>
      </c>
      <c r="P28" s="10">
        <v>0</v>
      </c>
      <c r="R28" s="10">
        <v>0</v>
      </c>
      <c r="W28" s="11"/>
    </row>
    <row r="30" spans="1:24" x14ac:dyDescent="0.3">
      <c r="A30" s="7" t="s">
        <v>11</v>
      </c>
      <c r="D30" t="s">
        <v>50</v>
      </c>
      <c r="F30" t="s">
        <v>36</v>
      </c>
      <c r="H30" t="s">
        <v>50</v>
      </c>
      <c r="J30" t="s">
        <v>50</v>
      </c>
      <c r="L30" t="s">
        <v>36</v>
      </c>
      <c r="N30" t="s">
        <v>50</v>
      </c>
      <c r="P30" t="s">
        <v>50</v>
      </c>
      <c r="R30" t="s">
        <v>50</v>
      </c>
    </row>
    <row r="31" spans="1:24" x14ac:dyDescent="0.3">
      <c r="A31" s="7" t="s">
        <v>10</v>
      </c>
      <c r="D31">
        <v>13</v>
      </c>
      <c r="F31">
        <v>12</v>
      </c>
      <c r="H31">
        <v>11</v>
      </c>
      <c r="J31">
        <v>24</v>
      </c>
      <c r="L31">
        <v>12</v>
      </c>
      <c r="N31">
        <v>12</v>
      </c>
      <c r="P31">
        <v>15</v>
      </c>
      <c r="R31">
        <v>17</v>
      </c>
    </row>
    <row r="32" spans="1:24" x14ac:dyDescent="0.3">
      <c r="A32" s="7" t="s">
        <v>9</v>
      </c>
      <c r="D32">
        <v>26</v>
      </c>
      <c r="F32">
        <v>11</v>
      </c>
      <c r="H32">
        <v>21</v>
      </c>
      <c r="J32">
        <v>43</v>
      </c>
      <c r="L32">
        <v>10</v>
      </c>
      <c r="N32">
        <v>18</v>
      </c>
      <c r="P32">
        <v>16</v>
      </c>
      <c r="R32">
        <v>18</v>
      </c>
    </row>
    <row r="33" spans="1:18" x14ac:dyDescent="0.3">
      <c r="A33" s="7" t="s">
        <v>8</v>
      </c>
      <c r="D33">
        <v>3</v>
      </c>
      <c r="F33">
        <v>2</v>
      </c>
      <c r="H33">
        <v>8</v>
      </c>
      <c r="J33">
        <v>1</v>
      </c>
      <c r="L33">
        <v>1</v>
      </c>
      <c r="N33">
        <v>5</v>
      </c>
      <c r="P33">
        <v>2</v>
      </c>
      <c r="R33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B7E9-31C5-4001-953A-A7C45FA2CB2E}">
  <dimension ref="A1:X35"/>
  <sheetViews>
    <sheetView workbookViewId="0">
      <selection activeCell="A3" sqref="A3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19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15</v>
      </c>
      <c r="E6">
        <v>29</v>
      </c>
      <c r="G6">
        <v>29</v>
      </c>
      <c r="I6">
        <v>12</v>
      </c>
      <c r="K6">
        <v>19</v>
      </c>
      <c r="M6">
        <v>26</v>
      </c>
      <c r="O6">
        <v>3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37</v>
      </c>
      <c r="B8" s="1">
        <v>1</v>
      </c>
      <c r="C8" s="1">
        <v>3</v>
      </c>
      <c r="D8" s="1">
        <v>1</v>
      </c>
      <c r="I8" s="1">
        <v>4</v>
      </c>
      <c r="J8" s="1">
        <v>3</v>
      </c>
      <c r="W8" s="3">
        <f>AVERAGE((D8+F8+H8+J8+L8+N8+P8+R8)/(C8+E8+G8+I8+K8+M8+O8+Q8))</f>
        <v>0.5714285714285714</v>
      </c>
      <c r="X8" s="1">
        <f>SUM(C8+E8+G8+I8+K8+M8+O8+Q8)</f>
        <v>7</v>
      </c>
    </row>
    <row r="9" spans="1:24" x14ac:dyDescent="0.3">
      <c r="A9" t="s">
        <v>38</v>
      </c>
      <c r="B9">
        <v>4</v>
      </c>
      <c r="C9">
        <v>3</v>
      </c>
      <c r="D9">
        <v>2</v>
      </c>
      <c r="E9">
        <v>4</v>
      </c>
      <c r="F9">
        <v>3</v>
      </c>
      <c r="G9">
        <v>3</v>
      </c>
      <c r="H9">
        <v>2</v>
      </c>
      <c r="I9">
        <v>4</v>
      </c>
      <c r="J9">
        <v>4</v>
      </c>
      <c r="K9">
        <v>6</v>
      </c>
      <c r="L9">
        <v>5</v>
      </c>
      <c r="M9">
        <v>5</v>
      </c>
      <c r="N9">
        <v>5</v>
      </c>
      <c r="O9">
        <v>4</v>
      </c>
      <c r="P9">
        <v>4</v>
      </c>
      <c r="Q9">
        <v>4</v>
      </c>
      <c r="R9">
        <v>4</v>
      </c>
      <c r="W9" s="6">
        <f t="shared" ref="W9:W29" si="0">AVERAGE((D9+F9+H9+J9+L9+N9+P9+R9)/(C9+E9+G9+I9+K9+M9+O9+Q9))</f>
        <v>0.87878787878787878</v>
      </c>
      <c r="X9">
        <f t="shared" ref="X9:X29" si="1">SUM(C9+E9+G9+I9+K9+M9+O9+Q9)</f>
        <v>33</v>
      </c>
    </row>
    <row r="10" spans="1:24" s="1" customFormat="1" x14ac:dyDescent="0.3">
      <c r="A10" s="1" t="s">
        <v>40</v>
      </c>
      <c r="B10" s="1">
        <v>7</v>
      </c>
      <c r="C10" s="1">
        <v>3</v>
      </c>
      <c r="D10" s="1">
        <v>2</v>
      </c>
      <c r="H10" s="2"/>
      <c r="K10" s="1">
        <v>6</v>
      </c>
      <c r="L10" s="1">
        <v>5</v>
      </c>
      <c r="O10" s="1">
        <v>4</v>
      </c>
      <c r="P10" s="1">
        <v>4</v>
      </c>
      <c r="Q10" s="1">
        <v>4</v>
      </c>
      <c r="R10" s="1">
        <v>4</v>
      </c>
      <c r="W10" s="3">
        <f t="shared" si="0"/>
        <v>0.88235294117647056</v>
      </c>
      <c r="X10" s="1">
        <f t="shared" si="1"/>
        <v>17</v>
      </c>
    </row>
    <row r="11" spans="1:24" x14ac:dyDescent="0.3">
      <c r="A11" t="s">
        <v>41</v>
      </c>
      <c r="C11">
        <v>3</v>
      </c>
      <c r="D11">
        <v>2</v>
      </c>
      <c r="E11">
        <v>4</v>
      </c>
      <c r="F11">
        <v>4</v>
      </c>
      <c r="G11">
        <v>3</v>
      </c>
      <c r="H11">
        <v>0</v>
      </c>
      <c r="M11">
        <v>4</v>
      </c>
      <c r="N11">
        <v>1</v>
      </c>
      <c r="O11">
        <v>3</v>
      </c>
      <c r="P11">
        <v>3</v>
      </c>
      <c r="Q11">
        <v>4</v>
      </c>
      <c r="R11">
        <v>1</v>
      </c>
      <c r="W11" s="6">
        <f t="shared" si="0"/>
        <v>0.52380952380952384</v>
      </c>
      <c r="X11">
        <f t="shared" si="1"/>
        <v>21</v>
      </c>
    </row>
    <row r="12" spans="1:24" s="1" customFormat="1" x14ac:dyDescent="0.3">
      <c r="A12" s="1" t="s">
        <v>43</v>
      </c>
      <c r="B12" s="1">
        <v>2</v>
      </c>
      <c r="C12" s="1">
        <v>3</v>
      </c>
      <c r="D12" s="1">
        <v>3</v>
      </c>
      <c r="O12" s="1">
        <v>4</v>
      </c>
      <c r="P12" s="1">
        <v>2</v>
      </c>
      <c r="Q12" s="1">
        <v>4</v>
      </c>
      <c r="R12" s="1">
        <v>2</v>
      </c>
      <c r="W12" s="3">
        <f t="shared" si="0"/>
        <v>0.63636363636363635</v>
      </c>
      <c r="X12" s="1">
        <f t="shared" si="1"/>
        <v>11</v>
      </c>
    </row>
    <row r="13" spans="1:24" x14ac:dyDescent="0.3">
      <c r="A13" t="s">
        <v>44</v>
      </c>
      <c r="B13">
        <v>2</v>
      </c>
      <c r="C13">
        <v>3</v>
      </c>
      <c r="D13">
        <v>2</v>
      </c>
      <c r="E13">
        <v>4</v>
      </c>
      <c r="F13">
        <v>3</v>
      </c>
      <c r="G13">
        <v>2</v>
      </c>
      <c r="H13">
        <v>0</v>
      </c>
      <c r="I13">
        <v>4</v>
      </c>
      <c r="J13">
        <v>3</v>
      </c>
      <c r="K13">
        <v>5</v>
      </c>
      <c r="L13">
        <v>5</v>
      </c>
      <c r="O13">
        <v>4</v>
      </c>
      <c r="P13">
        <v>4</v>
      </c>
      <c r="Q13">
        <v>4</v>
      </c>
      <c r="R13">
        <v>2</v>
      </c>
      <c r="W13" s="6">
        <f t="shared" si="0"/>
        <v>0.73076923076923073</v>
      </c>
      <c r="X13">
        <f t="shared" si="1"/>
        <v>26</v>
      </c>
    </row>
    <row r="14" spans="1:24" s="1" customFormat="1" x14ac:dyDescent="0.3">
      <c r="A14" s="1" t="s">
        <v>46</v>
      </c>
      <c r="B14" s="1">
        <v>1</v>
      </c>
      <c r="C14" s="1">
        <v>3</v>
      </c>
      <c r="D14" s="1">
        <v>2</v>
      </c>
      <c r="E14" s="1">
        <v>3</v>
      </c>
      <c r="F14" s="1">
        <v>2</v>
      </c>
      <c r="G14" s="1">
        <v>2</v>
      </c>
      <c r="H14" s="1">
        <v>1</v>
      </c>
      <c r="I14" s="1">
        <v>4</v>
      </c>
      <c r="J14" s="1">
        <v>2</v>
      </c>
      <c r="K14" s="1">
        <v>5</v>
      </c>
      <c r="L14" s="1">
        <v>4</v>
      </c>
      <c r="M14" s="1">
        <v>5</v>
      </c>
      <c r="N14" s="1">
        <v>3</v>
      </c>
      <c r="O14" s="1">
        <v>3</v>
      </c>
      <c r="P14" s="1">
        <v>2</v>
      </c>
      <c r="Q14" s="1">
        <v>3</v>
      </c>
      <c r="R14" s="1">
        <v>2</v>
      </c>
      <c r="W14" s="3">
        <f t="shared" si="0"/>
        <v>0.6428571428571429</v>
      </c>
      <c r="X14" s="1">
        <f t="shared" si="1"/>
        <v>28</v>
      </c>
    </row>
    <row r="15" spans="1:24" x14ac:dyDescent="0.3">
      <c r="A15" t="s">
        <v>47</v>
      </c>
      <c r="C15">
        <v>3</v>
      </c>
      <c r="D15">
        <v>1</v>
      </c>
      <c r="G15">
        <v>1</v>
      </c>
      <c r="H15">
        <v>0</v>
      </c>
      <c r="K15">
        <v>5</v>
      </c>
      <c r="L15">
        <v>5</v>
      </c>
      <c r="M15">
        <v>5</v>
      </c>
      <c r="N15">
        <v>3</v>
      </c>
      <c r="O15">
        <v>3</v>
      </c>
      <c r="P15">
        <v>2</v>
      </c>
      <c r="Q15">
        <v>3</v>
      </c>
      <c r="R15">
        <v>2</v>
      </c>
      <c r="W15" s="6">
        <f t="shared" si="0"/>
        <v>0.65</v>
      </c>
      <c r="X15">
        <f t="shared" si="1"/>
        <v>20</v>
      </c>
    </row>
    <row r="16" spans="1:24" s="1" customFormat="1" x14ac:dyDescent="0.3">
      <c r="A16" s="1" t="s">
        <v>168</v>
      </c>
      <c r="B16" s="1">
        <v>4</v>
      </c>
      <c r="E16" s="1">
        <v>4</v>
      </c>
      <c r="F16" s="1">
        <v>3</v>
      </c>
      <c r="G16" s="1">
        <v>3</v>
      </c>
      <c r="H16" s="1">
        <v>3</v>
      </c>
      <c r="I16" s="1">
        <v>4</v>
      </c>
      <c r="J16" s="1">
        <v>3</v>
      </c>
      <c r="M16" s="1">
        <v>5</v>
      </c>
      <c r="N16" s="1">
        <v>3</v>
      </c>
      <c r="W16" s="3">
        <f t="shared" si="0"/>
        <v>0.75</v>
      </c>
      <c r="X16" s="1">
        <f t="shared" si="1"/>
        <v>16</v>
      </c>
    </row>
    <row r="17" spans="1:24" x14ac:dyDescent="0.3">
      <c r="A17" t="s">
        <v>169</v>
      </c>
      <c r="B17">
        <v>4</v>
      </c>
      <c r="E17">
        <v>4</v>
      </c>
      <c r="F17">
        <v>4</v>
      </c>
      <c r="G17">
        <v>3</v>
      </c>
      <c r="H17">
        <v>3</v>
      </c>
      <c r="W17" s="6">
        <f t="shared" si="0"/>
        <v>1</v>
      </c>
      <c r="X17">
        <f t="shared" si="1"/>
        <v>7</v>
      </c>
    </row>
    <row r="18" spans="1:24" s="1" customFormat="1" x14ac:dyDescent="0.3">
      <c r="A18" s="1" t="s">
        <v>170</v>
      </c>
      <c r="B18" s="1">
        <v>1</v>
      </c>
      <c r="E18" s="1">
        <v>3</v>
      </c>
      <c r="F18" s="1">
        <v>3</v>
      </c>
      <c r="G18" s="1">
        <v>2</v>
      </c>
      <c r="H18" s="1">
        <v>2</v>
      </c>
      <c r="I18" s="1">
        <v>4</v>
      </c>
      <c r="J18" s="1">
        <v>2</v>
      </c>
      <c r="W18" s="3">
        <f t="shared" si="0"/>
        <v>0.77777777777777779</v>
      </c>
      <c r="X18" s="1">
        <f t="shared" si="1"/>
        <v>9</v>
      </c>
    </row>
    <row r="19" spans="1:24" x14ac:dyDescent="0.3">
      <c r="A19" t="s">
        <v>212</v>
      </c>
      <c r="B19">
        <v>1</v>
      </c>
      <c r="K19">
        <v>6</v>
      </c>
      <c r="L19">
        <v>4</v>
      </c>
      <c r="W19" s="6">
        <f t="shared" si="0"/>
        <v>0.66666666666666663</v>
      </c>
      <c r="X19">
        <f t="shared" si="1"/>
        <v>6</v>
      </c>
    </row>
    <row r="20" spans="1:24" s="1" customFormat="1" x14ac:dyDescent="0.3">
      <c r="A20" s="1" t="s">
        <v>222</v>
      </c>
      <c r="M20" s="1">
        <v>5</v>
      </c>
      <c r="N20" s="1">
        <v>3</v>
      </c>
      <c r="W20" s="3">
        <f t="shared" si="0"/>
        <v>0.6</v>
      </c>
      <c r="X20" s="1">
        <f t="shared" si="1"/>
        <v>5</v>
      </c>
    </row>
    <row r="21" spans="1:24" x14ac:dyDescent="0.3">
      <c r="W21" s="6" t="e">
        <f t="shared" si="0"/>
        <v>#DIV/0!</v>
      </c>
      <c r="X21">
        <f t="shared" si="1"/>
        <v>0</v>
      </c>
    </row>
    <row r="22" spans="1:24" s="1" customFormat="1" x14ac:dyDescent="0.3">
      <c r="A22" s="1" t="s">
        <v>39</v>
      </c>
      <c r="C22" s="1">
        <v>3</v>
      </c>
      <c r="D22" s="1">
        <v>3</v>
      </c>
      <c r="E22" s="1">
        <v>4</v>
      </c>
      <c r="F22" s="1">
        <v>1</v>
      </c>
      <c r="G22" s="1">
        <v>3</v>
      </c>
      <c r="H22" s="1">
        <v>2</v>
      </c>
      <c r="I22" s="1">
        <v>4</v>
      </c>
      <c r="J22" s="1">
        <v>2</v>
      </c>
      <c r="M22" s="1">
        <v>5</v>
      </c>
      <c r="N22" s="1">
        <v>3</v>
      </c>
      <c r="W22" s="3">
        <f t="shared" si="0"/>
        <v>0.57894736842105265</v>
      </c>
      <c r="X22" s="1">
        <f t="shared" si="1"/>
        <v>19</v>
      </c>
    </row>
    <row r="23" spans="1:24" x14ac:dyDescent="0.3">
      <c r="A23" t="s">
        <v>42</v>
      </c>
      <c r="C23">
        <v>3</v>
      </c>
      <c r="D23">
        <v>0</v>
      </c>
      <c r="E23">
        <v>4</v>
      </c>
      <c r="F23">
        <v>3</v>
      </c>
      <c r="G23">
        <v>3</v>
      </c>
      <c r="H23">
        <v>1</v>
      </c>
      <c r="I23">
        <v>4</v>
      </c>
      <c r="J23">
        <v>3</v>
      </c>
      <c r="K23">
        <v>6</v>
      </c>
      <c r="L23">
        <v>4</v>
      </c>
      <c r="O23">
        <v>4</v>
      </c>
      <c r="P23">
        <v>1</v>
      </c>
      <c r="Q23">
        <v>4</v>
      </c>
      <c r="R23">
        <v>1</v>
      </c>
      <c r="W23" s="6">
        <f t="shared" si="0"/>
        <v>0.4642857142857143</v>
      </c>
      <c r="X23">
        <f t="shared" si="1"/>
        <v>28</v>
      </c>
    </row>
    <row r="24" spans="1:24" s="1" customFormat="1" x14ac:dyDescent="0.3">
      <c r="A24" s="1" t="s">
        <v>45</v>
      </c>
      <c r="C24" s="1">
        <v>3</v>
      </c>
      <c r="D24" s="1">
        <v>0</v>
      </c>
      <c r="E24" s="1">
        <v>3</v>
      </c>
      <c r="F24" s="1">
        <v>3</v>
      </c>
      <c r="G24" s="1">
        <v>3</v>
      </c>
      <c r="H24" s="1">
        <v>3</v>
      </c>
      <c r="I24" s="1">
        <v>4</v>
      </c>
      <c r="J24" s="1">
        <v>1</v>
      </c>
      <c r="K24" s="1">
        <v>5</v>
      </c>
      <c r="L24" s="1">
        <v>5</v>
      </c>
      <c r="O24" s="1">
        <v>4</v>
      </c>
      <c r="P24" s="1">
        <v>2</v>
      </c>
      <c r="Q24" s="1">
        <v>4</v>
      </c>
      <c r="R24" s="1">
        <v>1</v>
      </c>
      <c r="W24" s="3">
        <f t="shared" si="0"/>
        <v>0.57692307692307687</v>
      </c>
      <c r="X24" s="1">
        <f t="shared" si="1"/>
        <v>26</v>
      </c>
    </row>
    <row r="25" spans="1:24" x14ac:dyDescent="0.3">
      <c r="A25" t="s">
        <v>48</v>
      </c>
      <c r="C25">
        <v>1</v>
      </c>
      <c r="D25">
        <v>1</v>
      </c>
      <c r="E25">
        <v>3</v>
      </c>
      <c r="F25">
        <v>3</v>
      </c>
      <c r="G25">
        <v>2</v>
      </c>
      <c r="H25">
        <v>1</v>
      </c>
      <c r="I25">
        <v>3</v>
      </c>
      <c r="J25">
        <v>1</v>
      </c>
      <c r="K25">
        <v>3</v>
      </c>
      <c r="L25">
        <v>2</v>
      </c>
      <c r="W25" s="6">
        <f t="shared" si="0"/>
        <v>0.66666666666666663</v>
      </c>
      <c r="X25">
        <f t="shared" si="1"/>
        <v>12</v>
      </c>
    </row>
    <row r="26" spans="1:24" s="1" customFormat="1" x14ac:dyDescent="0.3">
      <c r="A26" s="1" t="s">
        <v>49</v>
      </c>
      <c r="C26" s="1">
        <v>1</v>
      </c>
      <c r="D26" s="1">
        <v>1</v>
      </c>
      <c r="E26" s="1">
        <v>3</v>
      </c>
      <c r="F26" s="1">
        <v>2</v>
      </c>
      <c r="G26" s="1">
        <v>3</v>
      </c>
      <c r="H26" s="1">
        <v>2</v>
      </c>
      <c r="I26" s="1">
        <v>4</v>
      </c>
      <c r="J26" s="1">
        <v>3</v>
      </c>
      <c r="K26" s="1">
        <v>5</v>
      </c>
      <c r="L26" s="1">
        <v>3</v>
      </c>
      <c r="M26" s="1">
        <v>5</v>
      </c>
      <c r="N26" s="1">
        <v>3</v>
      </c>
      <c r="O26" s="1">
        <v>3</v>
      </c>
      <c r="P26" s="1">
        <v>2</v>
      </c>
      <c r="Q26" s="1">
        <v>4</v>
      </c>
      <c r="R26" s="1">
        <v>2</v>
      </c>
      <c r="W26" s="3">
        <f t="shared" si="0"/>
        <v>0.6428571428571429</v>
      </c>
      <c r="X26" s="1">
        <f t="shared" si="1"/>
        <v>28</v>
      </c>
    </row>
    <row r="27" spans="1:24" x14ac:dyDescent="0.3">
      <c r="A27" t="s">
        <v>213</v>
      </c>
      <c r="K27">
        <v>2</v>
      </c>
      <c r="L27">
        <v>1</v>
      </c>
      <c r="W27" s="6">
        <f t="shared" si="0"/>
        <v>0.5</v>
      </c>
      <c r="X27">
        <f t="shared" si="1"/>
        <v>2</v>
      </c>
    </row>
    <row r="28" spans="1:24" s="1" customFormat="1" x14ac:dyDescent="0.3">
      <c r="A28" s="1" t="s">
        <v>221</v>
      </c>
      <c r="M28" s="1">
        <v>5</v>
      </c>
      <c r="N28" s="1">
        <v>2</v>
      </c>
      <c r="O28" s="1">
        <v>3</v>
      </c>
      <c r="P28" s="1">
        <v>0</v>
      </c>
      <c r="Q28" s="1">
        <v>3</v>
      </c>
      <c r="R28" s="1">
        <v>2</v>
      </c>
      <c r="W28" s="3">
        <f t="shared" si="0"/>
        <v>0.36363636363636365</v>
      </c>
      <c r="X28" s="1">
        <f t="shared" si="1"/>
        <v>11</v>
      </c>
    </row>
    <row r="29" spans="1:24" s="1" customFormat="1" x14ac:dyDescent="0.3">
      <c r="A29" s="1" t="s">
        <v>214</v>
      </c>
      <c r="M29" s="1">
        <v>5</v>
      </c>
      <c r="N29" s="1">
        <v>4</v>
      </c>
      <c r="W29" s="3">
        <f t="shared" si="0"/>
        <v>0.8</v>
      </c>
      <c r="X29" s="1">
        <f t="shared" si="1"/>
        <v>5</v>
      </c>
    </row>
    <row r="30" spans="1:24" s="10" customFormat="1" x14ac:dyDescent="0.3">
      <c r="A30" s="10" t="s">
        <v>12</v>
      </c>
      <c r="D30" s="10">
        <v>2</v>
      </c>
      <c r="F30" s="10">
        <v>7</v>
      </c>
      <c r="H30" s="10">
        <v>3</v>
      </c>
      <c r="J30" s="10">
        <v>5</v>
      </c>
      <c r="L30" s="10">
        <v>4</v>
      </c>
      <c r="N30" s="10">
        <v>0</v>
      </c>
      <c r="P30" s="10">
        <v>2</v>
      </c>
      <c r="R30" s="10">
        <v>4</v>
      </c>
      <c r="W30" s="11"/>
    </row>
    <row r="32" spans="1:24" x14ac:dyDescent="0.3">
      <c r="A32" s="7" t="s">
        <v>11</v>
      </c>
      <c r="D32" t="s">
        <v>50</v>
      </c>
      <c r="F32" t="s">
        <v>36</v>
      </c>
      <c r="H32" t="s">
        <v>50</v>
      </c>
      <c r="J32" t="s">
        <v>36</v>
      </c>
      <c r="L32" t="s">
        <v>36</v>
      </c>
      <c r="N32" t="s">
        <v>36</v>
      </c>
      <c r="P32" t="s">
        <v>36</v>
      </c>
      <c r="R32" t="s">
        <v>50</v>
      </c>
    </row>
    <row r="33" spans="1:18" x14ac:dyDescent="0.3">
      <c r="A33" s="7" t="s">
        <v>10</v>
      </c>
      <c r="D33">
        <v>9</v>
      </c>
      <c r="F33">
        <v>29</v>
      </c>
      <c r="H33">
        <v>22</v>
      </c>
      <c r="J33">
        <v>19</v>
      </c>
      <c r="L33">
        <v>33</v>
      </c>
      <c r="N33">
        <v>18</v>
      </c>
      <c r="P33">
        <v>18</v>
      </c>
      <c r="R33">
        <v>16</v>
      </c>
    </row>
    <row r="34" spans="1:18" x14ac:dyDescent="0.3">
      <c r="A34" s="7" t="s">
        <v>9</v>
      </c>
      <c r="D34">
        <v>23</v>
      </c>
      <c r="F34">
        <v>9</v>
      </c>
      <c r="H34">
        <v>14</v>
      </c>
      <c r="J34">
        <v>12</v>
      </c>
      <c r="L34">
        <v>21</v>
      </c>
      <c r="N34">
        <v>12</v>
      </c>
      <c r="P34">
        <v>17</v>
      </c>
      <c r="R34">
        <v>17</v>
      </c>
    </row>
    <row r="35" spans="1:18" x14ac:dyDescent="0.3">
      <c r="A35" s="7" t="s">
        <v>8</v>
      </c>
      <c r="D35">
        <v>3</v>
      </c>
      <c r="F35">
        <v>1</v>
      </c>
      <c r="H35">
        <v>3</v>
      </c>
      <c r="J35">
        <v>3</v>
      </c>
      <c r="L35">
        <v>2</v>
      </c>
      <c r="N35">
        <v>4</v>
      </c>
      <c r="P35">
        <v>4</v>
      </c>
      <c r="R35">
        <v>3</v>
      </c>
    </row>
  </sheetData>
  <printOptions gridLines="1"/>
  <pageMargins left="0.25" right="0.25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35451-0AC2-4B62-B33A-9902F93A6933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20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22</v>
      </c>
      <c r="E6">
        <v>29</v>
      </c>
      <c r="G6">
        <v>12</v>
      </c>
      <c r="I6">
        <v>19</v>
      </c>
      <c r="K6">
        <v>19</v>
      </c>
      <c r="M6">
        <v>26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110</v>
      </c>
      <c r="C8" s="1">
        <v>4</v>
      </c>
      <c r="D8" s="1">
        <v>3</v>
      </c>
      <c r="E8" s="1">
        <v>4</v>
      </c>
      <c r="F8" s="1">
        <v>4</v>
      </c>
      <c r="G8" s="1">
        <v>5</v>
      </c>
      <c r="H8" s="1">
        <v>5</v>
      </c>
      <c r="I8" s="1">
        <v>3</v>
      </c>
      <c r="J8" s="1">
        <v>3</v>
      </c>
      <c r="M8" s="1">
        <v>0</v>
      </c>
      <c r="N8" s="1">
        <v>0</v>
      </c>
      <c r="O8" s="1">
        <v>3</v>
      </c>
      <c r="P8" s="1">
        <v>2</v>
      </c>
      <c r="Q8" s="1">
        <v>3</v>
      </c>
      <c r="R8" s="1">
        <v>1</v>
      </c>
      <c r="W8" s="3">
        <f>AVERAGE((D8+F8+H8+J8+L8+N8+P8+R8)/(C8+E8+G8+I8+K8+M8+O8+Q8))</f>
        <v>0.81818181818181823</v>
      </c>
      <c r="X8" s="1">
        <f>SUM(C8+E8+G8+I8+K8+M8+O8+Q8)</f>
        <v>22</v>
      </c>
    </row>
    <row r="9" spans="1:24" x14ac:dyDescent="0.3">
      <c r="A9" t="s">
        <v>111</v>
      </c>
      <c r="C9">
        <v>4</v>
      </c>
      <c r="D9">
        <v>2</v>
      </c>
      <c r="E9">
        <v>4</v>
      </c>
      <c r="F9">
        <v>4</v>
      </c>
      <c r="G9">
        <v>4</v>
      </c>
      <c r="H9">
        <v>3</v>
      </c>
      <c r="I9">
        <v>4</v>
      </c>
      <c r="J9">
        <v>3</v>
      </c>
      <c r="K9">
        <v>3</v>
      </c>
      <c r="L9">
        <v>1</v>
      </c>
      <c r="M9">
        <v>0</v>
      </c>
      <c r="N9">
        <v>0</v>
      </c>
      <c r="O9">
        <v>3</v>
      </c>
      <c r="P9">
        <v>2</v>
      </c>
      <c r="Q9">
        <v>2</v>
      </c>
      <c r="R9">
        <v>1</v>
      </c>
      <c r="W9" s="6">
        <f t="shared" ref="W9:W26" si="0">AVERAGE((D9+F9+H9+J9+L9+N9+P9+R9)/(C9+E9+G9+I9+K9+M9+O9+Q9))</f>
        <v>0.66666666666666663</v>
      </c>
      <c r="X9">
        <f t="shared" ref="X9:X26" si="1">SUM(C9+E9+G9+I9+K9+M9+O9+Q9)</f>
        <v>24</v>
      </c>
    </row>
    <row r="10" spans="1:24" s="1" customFormat="1" x14ac:dyDescent="0.3">
      <c r="A10" s="1" t="s">
        <v>113</v>
      </c>
      <c r="C10" s="1">
        <v>4</v>
      </c>
      <c r="D10" s="1">
        <v>3</v>
      </c>
      <c r="G10" s="1">
        <v>5</v>
      </c>
      <c r="H10" s="2">
        <v>1</v>
      </c>
      <c r="I10" s="1">
        <v>3</v>
      </c>
      <c r="J10" s="1">
        <v>1</v>
      </c>
      <c r="K10" s="1">
        <v>3</v>
      </c>
      <c r="L10" s="1">
        <v>2</v>
      </c>
      <c r="M10" s="1">
        <v>0</v>
      </c>
      <c r="N10" s="1">
        <v>0</v>
      </c>
      <c r="O10" s="1">
        <v>3</v>
      </c>
      <c r="P10" s="1">
        <v>1</v>
      </c>
      <c r="Q10" s="1">
        <v>2</v>
      </c>
      <c r="R10" s="1">
        <v>1</v>
      </c>
      <c r="W10" s="3">
        <f t="shared" si="0"/>
        <v>0.45</v>
      </c>
      <c r="X10" s="1">
        <f t="shared" si="1"/>
        <v>20</v>
      </c>
    </row>
    <row r="11" spans="1:24" x14ac:dyDescent="0.3">
      <c r="A11" t="s">
        <v>114</v>
      </c>
      <c r="B11">
        <v>1</v>
      </c>
      <c r="C11">
        <v>4</v>
      </c>
      <c r="D11">
        <v>4</v>
      </c>
      <c r="E11">
        <v>3</v>
      </c>
      <c r="F11">
        <v>3</v>
      </c>
      <c r="G11">
        <v>5</v>
      </c>
      <c r="H11">
        <v>5</v>
      </c>
      <c r="I11">
        <v>4</v>
      </c>
      <c r="J11">
        <v>3</v>
      </c>
      <c r="K11">
        <v>3</v>
      </c>
      <c r="L11">
        <v>2</v>
      </c>
      <c r="Q11">
        <v>3</v>
      </c>
      <c r="R11">
        <v>1</v>
      </c>
      <c r="W11" s="6">
        <f t="shared" si="0"/>
        <v>0.81818181818181823</v>
      </c>
      <c r="X11">
        <f t="shared" si="1"/>
        <v>22</v>
      </c>
    </row>
    <row r="12" spans="1:24" s="1" customFormat="1" x14ac:dyDescent="0.3">
      <c r="A12" s="1" t="s">
        <v>116</v>
      </c>
      <c r="C12" s="1">
        <v>2</v>
      </c>
      <c r="D12" s="1">
        <v>1</v>
      </c>
      <c r="W12" s="3">
        <f t="shared" si="0"/>
        <v>0.5</v>
      </c>
      <c r="X12" s="1">
        <f t="shared" si="1"/>
        <v>2</v>
      </c>
    </row>
    <row r="13" spans="1:24" x14ac:dyDescent="0.3">
      <c r="A13" t="s">
        <v>117</v>
      </c>
      <c r="C13">
        <v>2</v>
      </c>
      <c r="D13">
        <v>1</v>
      </c>
      <c r="E13">
        <v>4</v>
      </c>
      <c r="F13">
        <v>4</v>
      </c>
      <c r="G13">
        <v>5</v>
      </c>
      <c r="H13">
        <v>2</v>
      </c>
      <c r="I13">
        <v>3</v>
      </c>
      <c r="J13">
        <v>2</v>
      </c>
      <c r="K13">
        <v>3</v>
      </c>
      <c r="L13">
        <v>1</v>
      </c>
      <c r="M13">
        <v>0</v>
      </c>
      <c r="N13">
        <v>0</v>
      </c>
      <c r="O13">
        <v>2</v>
      </c>
      <c r="P13">
        <v>1</v>
      </c>
      <c r="Q13">
        <v>2</v>
      </c>
      <c r="R13">
        <v>1</v>
      </c>
      <c r="W13" s="6">
        <f t="shared" si="0"/>
        <v>0.5714285714285714</v>
      </c>
      <c r="X13">
        <f t="shared" si="1"/>
        <v>21</v>
      </c>
    </row>
    <row r="14" spans="1:24" s="1" customFormat="1" x14ac:dyDescent="0.3">
      <c r="A14" s="1" t="s">
        <v>118</v>
      </c>
      <c r="B14" s="1">
        <v>2</v>
      </c>
      <c r="C14" s="1">
        <v>4</v>
      </c>
      <c r="D14" s="1">
        <v>3</v>
      </c>
      <c r="E14" s="1">
        <v>2</v>
      </c>
      <c r="F14" s="1">
        <v>2</v>
      </c>
      <c r="I14" s="1">
        <v>4</v>
      </c>
      <c r="J14" s="1">
        <v>3</v>
      </c>
      <c r="K14" s="1">
        <v>3</v>
      </c>
      <c r="L14" s="1">
        <v>2</v>
      </c>
      <c r="M14" s="1">
        <v>0</v>
      </c>
      <c r="N14" s="1">
        <v>0</v>
      </c>
      <c r="O14" s="1">
        <v>3</v>
      </c>
      <c r="P14" s="1">
        <v>3</v>
      </c>
      <c r="W14" s="3">
        <f t="shared" si="0"/>
        <v>0.8125</v>
      </c>
      <c r="X14" s="1">
        <f t="shared" si="1"/>
        <v>16</v>
      </c>
    </row>
    <row r="15" spans="1:24" x14ac:dyDescent="0.3">
      <c r="A15" t="s">
        <v>120</v>
      </c>
      <c r="C15">
        <v>3</v>
      </c>
      <c r="D15">
        <v>1</v>
      </c>
      <c r="E15">
        <v>4</v>
      </c>
      <c r="F15">
        <v>3</v>
      </c>
      <c r="G15">
        <v>5</v>
      </c>
      <c r="H15">
        <v>3</v>
      </c>
      <c r="I15">
        <v>3</v>
      </c>
      <c r="J15">
        <v>2</v>
      </c>
      <c r="K15">
        <v>2</v>
      </c>
      <c r="L15">
        <v>1</v>
      </c>
      <c r="M15">
        <v>0</v>
      </c>
      <c r="N15">
        <v>0</v>
      </c>
      <c r="O15">
        <v>3</v>
      </c>
      <c r="P15">
        <v>3</v>
      </c>
      <c r="Q15">
        <v>2</v>
      </c>
      <c r="R15">
        <v>0</v>
      </c>
      <c r="W15" s="6">
        <f t="shared" si="0"/>
        <v>0.59090909090909094</v>
      </c>
      <c r="X15">
        <f t="shared" si="1"/>
        <v>22</v>
      </c>
    </row>
    <row r="16" spans="1:24" s="1" customFormat="1" x14ac:dyDescent="0.3">
      <c r="A16" s="1" t="s">
        <v>180</v>
      </c>
      <c r="E16" s="1">
        <v>3</v>
      </c>
      <c r="F16" s="1">
        <v>3</v>
      </c>
      <c r="W16" s="3">
        <f t="shared" si="0"/>
        <v>1</v>
      </c>
      <c r="X16" s="1">
        <f t="shared" si="1"/>
        <v>3</v>
      </c>
    </row>
    <row r="17" spans="1:24" x14ac:dyDescent="0.3">
      <c r="A17" t="s">
        <v>208</v>
      </c>
      <c r="K17">
        <v>3</v>
      </c>
      <c r="L17">
        <v>2</v>
      </c>
      <c r="M17">
        <v>0</v>
      </c>
      <c r="N17">
        <v>0</v>
      </c>
      <c r="O17">
        <v>3</v>
      </c>
      <c r="P17">
        <v>1</v>
      </c>
      <c r="W17" s="6">
        <f t="shared" si="0"/>
        <v>0.5</v>
      </c>
      <c r="X17">
        <f t="shared" si="1"/>
        <v>6</v>
      </c>
    </row>
    <row r="18" spans="1:24" s="1" customFormat="1" x14ac:dyDescent="0.3">
      <c r="W18" s="3" t="e">
        <f t="shared" si="0"/>
        <v>#DIV/0!</v>
      </c>
      <c r="X18" s="1">
        <f t="shared" si="1"/>
        <v>0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109</v>
      </c>
      <c r="C20" s="1">
        <v>3</v>
      </c>
      <c r="D20" s="1">
        <v>3</v>
      </c>
      <c r="E20" s="1">
        <v>4</v>
      </c>
      <c r="F20" s="1">
        <v>2</v>
      </c>
      <c r="M20" s="1">
        <v>0</v>
      </c>
      <c r="N20" s="1">
        <v>0</v>
      </c>
      <c r="O20" s="1">
        <v>3</v>
      </c>
      <c r="P20" s="1">
        <v>2</v>
      </c>
      <c r="Q20" s="1">
        <v>3</v>
      </c>
      <c r="R20" s="1">
        <v>0</v>
      </c>
      <c r="W20" s="3">
        <f t="shared" si="0"/>
        <v>0.53846153846153844</v>
      </c>
      <c r="X20" s="1">
        <f t="shared" si="1"/>
        <v>13</v>
      </c>
    </row>
    <row r="21" spans="1:24" x14ac:dyDescent="0.3">
      <c r="A21" t="s">
        <v>112</v>
      </c>
      <c r="C21">
        <v>4</v>
      </c>
      <c r="D21">
        <v>3</v>
      </c>
      <c r="G21">
        <v>4</v>
      </c>
      <c r="H21">
        <v>1</v>
      </c>
      <c r="I21">
        <v>4</v>
      </c>
      <c r="J21">
        <v>2</v>
      </c>
      <c r="K21">
        <v>3</v>
      </c>
      <c r="L21">
        <v>1</v>
      </c>
      <c r="M21">
        <v>0</v>
      </c>
      <c r="N21">
        <v>0</v>
      </c>
      <c r="O21">
        <v>3</v>
      </c>
      <c r="P21">
        <v>1</v>
      </c>
      <c r="Q21">
        <v>2</v>
      </c>
      <c r="R21">
        <v>1</v>
      </c>
      <c r="W21" s="6">
        <f t="shared" si="0"/>
        <v>0.45</v>
      </c>
      <c r="X21">
        <f t="shared" si="1"/>
        <v>20</v>
      </c>
    </row>
    <row r="22" spans="1:24" s="1" customFormat="1" x14ac:dyDescent="0.3">
      <c r="A22" s="1" t="s">
        <v>115</v>
      </c>
      <c r="C22" s="1">
        <v>4</v>
      </c>
      <c r="D22" s="1">
        <v>3</v>
      </c>
      <c r="E22" s="1">
        <v>4</v>
      </c>
      <c r="F22" s="1">
        <v>2</v>
      </c>
      <c r="G22" s="1">
        <v>5</v>
      </c>
      <c r="H22" s="1">
        <v>4</v>
      </c>
      <c r="I22" s="1">
        <v>3</v>
      </c>
      <c r="J22" s="1">
        <v>1</v>
      </c>
      <c r="K22" s="1">
        <v>3</v>
      </c>
      <c r="L22" s="1">
        <v>1</v>
      </c>
      <c r="Q22" s="1">
        <v>2</v>
      </c>
      <c r="R22" s="1">
        <v>2</v>
      </c>
      <c r="W22" s="3">
        <f t="shared" si="0"/>
        <v>0.61904761904761907</v>
      </c>
      <c r="X22" s="1">
        <f t="shared" si="1"/>
        <v>21</v>
      </c>
    </row>
    <row r="23" spans="1:24" x14ac:dyDescent="0.3">
      <c r="A23" t="s">
        <v>119</v>
      </c>
      <c r="C23">
        <v>4</v>
      </c>
      <c r="D23">
        <v>2</v>
      </c>
      <c r="E23">
        <v>4</v>
      </c>
      <c r="F23">
        <v>2</v>
      </c>
      <c r="G23">
        <v>5</v>
      </c>
      <c r="H23">
        <v>4</v>
      </c>
      <c r="I23">
        <v>4</v>
      </c>
      <c r="J23">
        <v>1</v>
      </c>
      <c r="K23">
        <v>3</v>
      </c>
      <c r="L23">
        <v>2</v>
      </c>
      <c r="M23">
        <v>0</v>
      </c>
      <c r="N23">
        <v>0</v>
      </c>
      <c r="O23">
        <v>3</v>
      </c>
      <c r="P23">
        <v>2</v>
      </c>
      <c r="Q23">
        <v>2</v>
      </c>
      <c r="R23">
        <v>2</v>
      </c>
      <c r="W23" s="6">
        <f t="shared" si="0"/>
        <v>0.6</v>
      </c>
      <c r="X23">
        <f t="shared" si="1"/>
        <v>25</v>
      </c>
    </row>
    <row r="24" spans="1:24" s="1" customFormat="1" x14ac:dyDescent="0.3">
      <c r="A24" s="1" t="s">
        <v>121</v>
      </c>
      <c r="C24" s="1">
        <v>3</v>
      </c>
      <c r="D24" s="1">
        <v>1</v>
      </c>
      <c r="E24" s="1">
        <v>4</v>
      </c>
      <c r="F24" s="1">
        <v>1</v>
      </c>
      <c r="G24" s="1">
        <v>4</v>
      </c>
      <c r="H24" s="1">
        <v>3</v>
      </c>
      <c r="I24" s="1">
        <v>3</v>
      </c>
      <c r="J24" s="1">
        <v>2</v>
      </c>
      <c r="K24" s="1">
        <v>3</v>
      </c>
      <c r="L24" s="1">
        <v>1</v>
      </c>
      <c r="M24" s="1">
        <v>0</v>
      </c>
      <c r="N24" s="1">
        <v>0</v>
      </c>
      <c r="O24" s="1">
        <v>3</v>
      </c>
      <c r="P24" s="1">
        <v>2</v>
      </c>
      <c r="W24" s="3">
        <f t="shared" si="0"/>
        <v>0.5</v>
      </c>
      <c r="X24" s="1">
        <f t="shared" si="1"/>
        <v>20</v>
      </c>
    </row>
    <row r="25" spans="1:24" x14ac:dyDescent="0.3">
      <c r="A25" t="s">
        <v>220</v>
      </c>
      <c r="M25">
        <v>0</v>
      </c>
      <c r="N25">
        <v>0</v>
      </c>
      <c r="O25">
        <v>2</v>
      </c>
      <c r="P25">
        <v>1</v>
      </c>
      <c r="Q25">
        <v>2</v>
      </c>
      <c r="R25">
        <v>0</v>
      </c>
      <c r="W25" s="6">
        <f t="shared" si="0"/>
        <v>0.25</v>
      </c>
      <c r="X25">
        <f t="shared" si="1"/>
        <v>4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1</v>
      </c>
      <c r="F27" s="10">
        <v>1</v>
      </c>
      <c r="H27" s="10">
        <v>0</v>
      </c>
      <c r="J27" s="10">
        <v>1</v>
      </c>
      <c r="L27" s="10">
        <v>0</v>
      </c>
      <c r="P27" s="10">
        <v>0</v>
      </c>
      <c r="R27" s="10">
        <v>0</v>
      </c>
      <c r="W27" s="11"/>
    </row>
    <row r="29" spans="1:24" x14ac:dyDescent="0.3">
      <c r="A29" s="7" t="s">
        <v>11</v>
      </c>
      <c r="D29" t="s">
        <v>36</v>
      </c>
      <c r="F29" t="s">
        <v>36</v>
      </c>
      <c r="H29" t="s">
        <v>50</v>
      </c>
      <c r="J29" t="s">
        <v>50</v>
      </c>
      <c r="L29" t="s">
        <v>36</v>
      </c>
      <c r="N29" t="s">
        <v>219</v>
      </c>
      <c r="P29" t="s">
        <v>36</v>
      </c>
      <c r="R29" t="s">
        <v>50</v>
      </c>
    </row>
    <row r="30" spans="1:24" x14ac:dyDescent="0.3">
      <c r="A30" s="7" t="s">
        <v>10</v>
      </c>
      <c r="D30">
        <v>30</v>
      </c>
      <c r="F30">
        <v>22</v>
      </c>
      <c r="H30">
        <v>21</v>
      </c>
      <c r="J30">
        <v>14</v>
      </c>
      <c r="L30">
        <v>10</v>
      </c>
      <c r="N30">
        <v>7</v>
      </c>
      <c r="P30">
        <v>15</v>
      </c>
      <c r="R30">
        <v>4</v>
      </c>
    </row>
    <row r="31" spans="1:24" x14ac:dyDescent="0.3">
      <c r="A31" s="7" t="s">
        <v>9</v>
      </c>
      <c r="D31">
        <v>19</v>
      </c>
      <c r="F31">
        <v>6</v>
      </c>
      <c r="H31">
        <v>26</v>
      </c>
      <c r="J31">
        <v>17</v>
      </c>
      <c r="L31">
        <v>8</v>
      </c>
      <c r="N31">
        <v>0</v>
      </c>
      <c r="P31">
        <v>6</v>
      </c>
      <c r="R31">
        <v>22</v>
      </c>
    </row>
    <row r="32" spans="1:24" x14ac:dyDescent="0.3">
      <c r="A32" s="7" t="s">
        <v>8</v>
      </c>
      <c r="D32">
        <v>2</v>
      </c>
      <c r="F32">
        <v>11</v>
      </c>
      <c r="H32">
        <v>8</v>
      </c>
      <c r="J32">
        <v>9</v>
      </c>
      <c r="L32">
        <v>10</v>
      </c>
      <c r="N32">
        <v>11</v>
      </c>
      <c r="P32">
        <v>9</v>
      </c>
      <c r="R32">
        <v>7</v>
      </c>
    </row>
  </sheetData>
  <printOptions gridLines="1"/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76C80-ABA5-491D-B172-D925F5A55AB7}">
  <dimension ref="A1:X34"/>
  <sheetViews>
    <sheetView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21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15</v>
      </c>
      <c r="E6">
        <v>22</v>
      </c>
      <c r="G6">
        <v>29</v>
      </c>
      <c r="I6">
        <v>12</v>
      </c>
      <c r="K6">
        <v>19</v>
      </c>
      <c r="M6">
        <v>19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61</v>
      </c>
      <c r="C8" s="1">
        <v>4</v>
      </c>
      <c r="D8" s="1">
        <v>2</v>
      </c>
      <c r="W8" s="3">
        <f>AVERAGE((D8+F8+H8+J8+L8+N8+P8+R8)/(C8+E8+G8+I8+K8+M8+O8+Q8))</f>
        <v>0.5</v>
      </c>
      <c r="X8" s="1">
        <f>SUM(C8+E8+G8+I8+K8+M8+O8+Q8)</f>
        <v>4</v>
      </c>
    </row>
    <row r="9" spans="1:24" x14ac:dyDescent="0.3">
      <c r="A9" t="s">
        <v>63</v>
      </c>
      <c r="B9">
        <v>3</v>
      </c>
      <c r="C9">
        <v>4</v>
      </c>
      <c r="D9">
        <v>2</v>
      </c>
      <c r="E9">
        <v>5</v>
      </c>
      <c r="F9">
        <v>5</v>
      </c>
      <c r="G9">
        <v>3</v>
      </c>
      <c r="H9">
        <v>1</v>
      </c>
      <c r="I9">
        <v>4</v>
      </c>
      <c r="J9">
        <v>3</v>
      </c>
      <c r="K9">
        <v>4</v>
      </c>
      <c r="L9">
        <v>2</v>
      </c>
      <c r="M9">
        <v>4</v>
      </c>
      <c r="N9">
        <v>1</v>
      </c>
      <c r="O9">
        <v>2</v>
      </c>
      <c r="P9">
        <v>1</v>
      </c>
      <c r="Q9">
        <v>3</v>
      </c>
      <c r="R9">
        <v>2</v>
      </c>
      <c r="W9" s="6">
        <f t="shared" ref="W9:W28" si="0">AVERAGE((D9+F9+H9+J9+L9+N9+P9+R9)/(C9+E9+G9+I9+K9+M9+O9+Q9))</f>
        <v>0.58620689655172409</v>
      </c>
      <c r="X9">
        <f t="shared" ref="X9:X28" si="1">SUM(C9+E9+G9+I9+K9+M9+O9+Q9)</f>
        <v>29</v>
      </c>
    </row>
    <row r="10" spans="1:24" s="1" customFormat="1" x14ac:dyDescent="0.3">
      <c r="A10" s="1" t="s">
        <v>65</v>
      </c>
      <c r="C10" s="1">
        <v>4</v>
      </c>
      <c r="D10" s="1">
        <v>3</v>
      </c>
      <c r="G10" s="1">
        <v>2</v>
      </c>
      <c r="H10" s="2">
        <v>1</v>
      </c>
      <c r="W10" s="3">
        <f t="shared" si="0"/>
        <v>0.66666666666666663</v>
      </c>
      <c r="X10" s="1">
        <f t="shared" si="1"/>
        <v>6</v>
      </c>
    </row>
    <row r="11" spans="1:24" x14ac:dyDescent="0.3">
      <c r="A11" t="s">
        <v>67</v>
      </c>
      <c r="B11">
        <v>1</v>
      </c>
      <c r="C11">
        <v>3</v>
      </c>
      <c r="D11">
        <v>3</v>
      </c>
      <c r="E11">
        <v>5</v>
      </c>
      <c r="F11">
        <v>3</v>
      </c>
      <c r="G11">
        <v>1</v>
      </c>
      <c r="H11">
        <v>1</v>
      </c>
      <c r="I11">
        <v>3</v>
      </c>
      <c r="J11">
        <v>2</v>
      </c>
      <c r="O11">
        <v>1</v>
      </c>
      <c r="P11">
        <v>1</v>
      </c>
      <c r="Q11">
        <v>3</v>
      </c>
      <c r="R11">
        <v>3</v>
      </c>
      <c r="W11" s="6">
        <f t="shared" si="0"/>
        <v>0.8125</v>
      </c>
      <c r="X11">
        <f t="shared" si="1"/>
        <v>16</v>
      </c>
    </row>
    <row r="12" spans="1:24" s="1" customFormat="1" x14ac:dyDescent="0.3">
      <c r="A12" s="1" t="s">
        <v>142</v>
      </c>
      <c r="B12" s="1">
        <v>2</v>
      </c>
      <c r="E12" s="1">
        <v>6</v>
      </c>
      <c r="F12" s="1">
        <v>6</v>
      </c>
      <c r="G12" s="1">
        <v>2</v>
      </c>
      <c r="H12" s="1">
        <v>2</v>
      </c>
      <c r="I12" s="1">
        <v>4</v>
      </c>
      <c r="J12" s="1">
        <v>2</v>
      </c>
      <c r="O12" s="1">
        <v>2</v>
      </c>
      <c r="P12" s="1">
        <v>1</v>
      </c>
      <c r="Q12" s="1">
        <v>4</v>
      </c>
      <c r="R12" s="1">
        <v>3</v>
      </c>
      <c r="W12" s="3">
        <f t="shared" si="0"/>
        <v>0.77777777777777779</v>
      </c>
      <c r="X12" s="1">
        <f t="shared" si="1"/>
        <v>18</v>
      </c>
    </row>
    <row r="13" spans="1:24" x14ac:dyDescent="0.3">
      <c r="A13" t="s">
        <v>143</v>
      </c>
      <c r="B13">
        <v>1</v>
      </c>
      <c r="E13">
        <v>6</v>
      </c>
      <c r="F13">
        <v>5</v>
      </c>
      <c r="W13" s="6">
        <f t="shared" si="0"/>
        <v>0.83333333333333337</v>
      </c>
      <c r="X13">
        <f t="shared" si="1"/>
        <v>6</v>
      </c>
    </row>
    <row r="14" spans="1:24" s="1" customFormat="1" x14ac:dyDescent="0.3">
      <c r="A14" s="1" t="s">
        <v>144</v>
      </c>
      <c r="B14" s="1">
        <v>3</v>
      </c>
      <c r="E14" s="1">
        <v>5</v>
      </c>
      <c r="F14" s="1">
        <v>4</v>
      </c>
      <c r="G14" s="1">
        <v>2</v>
      </c>
      <c r="H14" s="1">
        <v>1</v>
      </c>
      <c r="I14" s="1">
        <v>3</v>
      </c>
      <c r="J14" s="1">
        <v>3</v>
      </c>
      <c r="K14" s="1">
        <v>3</v>
      </c>
      <c r="L14" s="1">
        <v>2</v>
      </c>
      <c r="M14" s="1">
        <v>3</v>
      </c>
      <c r="N14" s="1">
        <v>2</v>
      </c>
      <c r="O14" s="1">
        <v>2</v>
      </c>
      <c r="P14" s="1">
        <v>0</v>
      </c>
      <c r="Q14" s="1">
        <v>4</v>
      </c>
      <c r="R14" s="1">
        <v>4</v>
      </c>
      <c r="W14" s="3">
        <f t="shared" si="0"/>
        <v>0.72727272727272729</v>
      </c>
      <c r="X14" s="1">
        <f t="shared" si="1"/>
        <v>22</v>
      </c>
    </row>
    <row r="15" spans="1:24" x14ac:dyDescent="0.3">
      <c r="A15" t="s">
        <v>145</v>
      </c>
      <c r="E15">
        <v>5</v>
      </c>
      <c r="F15">
        <v>2</v>
      </c>
      <c r="G15">
        <v>3</v>
      </c>
      <c r="H15">
        <v>2</v>
      </c>
      <c r="I15">
        <v>4</v>
      </c>
      <c r="J15">
        <v>2</v>
      </c>
      <c r="K15">
        <v>3</v>
      </c>
      <c r="L15">
        <v>2</v>
      </c>
      <c r="M15">
        <v>3</v>
      </c>
      <c r="N15">
        <v>3</v>
      </c>
      <c r="O15">
        <v>2</v>
      </c>
      <c r="P15">
        <v>0</v>
      </c>
      <c r="Q15">
        <v>3</v>
      </c>
      <c r="R15">
        <v>2</v>
      </c>
      <c r="W15" s="6">
        <f t="shared" si="0"/>
        <v>0.56521739130434778</v>
      </c>
      <c r="X15">
        <f t="shared" si="1"/>
        <v>23</v>
      </c>
    </row>
    <row r="16" spans="1:24" s="1" customFormat="1" x14ac:dyDescent="0.3">
      <c r="A16" s="1" t="s">
        <v>216</v>
      </c>
      <c r="K16" s="1">
        <v>3</v>
      </c>
      <c r="L16" s="1">
        <v>2</v>
      </c>
      <c r="M16" s="1">
        <v>3</v>
      </c>
      <c r="N16" s="1">
        <v>2</v>
      </c>
      <c r="O16" s="1">
        <v>2</v>
      </c>
      <c r="P16" s="1">
        <v>0</v>
      </c>
      <c r="W16" s="3">
        <f t="shared" si="0"/>
        <v>0.5</v>
      </c>
      <c r="X16" s="1">
        <f t="shared" si="1"/>
        <v>8</v>
      </c>
    </row>
    <row r="17" spans="1:24" x14ac:dyDescent="0.3">
      <c r="A17" t="s">
        <v>200</v>
      </c>
      <c r="K17">
        <v>3</v>
      </c>
      <c r="L17">
        <v>2</v>
      </c>
      <c r="M17">
        <v>3</v>
      </c>
      <c r="N17">
        <v>3</v>
      </c>
      <c r="W17" s="6">
        <f t="shared" si="0"/>
        <v>0.83333333333333337</v>
      </c>
      <c r="X17">
        <f t="shared" si="1"/>
        <v>6</v>
      </c>
    </row>
    <row r="18" spans="1:24" s="1" customFormat="1" x14ac:dyDescent="0.3">
      <c r="A18" s="1" t="s">
        <v>224</v>
      </c>
      <c r="B18" s="1">
        <v>2</v>
      </c>
      <c r="Q18" s="1">
        <v>4</v>
      </c>
      <c r="R18" s="1">
        <v>3</v>
      </c>
      <c r="W18" s="3">
        <f t="shared" si="0"/>
        <v>0.75</v>
      </c>
      <c r="X18" s="1">
        <f t="shared" si="1"/>
        <v>4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60</v>
      </c>
      <c r="C20" s="1">
        <v>4</v>
      </c>
      <c r="D20" s="1">
        <v>4</v>
      </c>
      <c r="E20" s="1">
        <v>6</v>
      </c>
      <c r="F20" s="1">
        <v>2</v>
      </c>
      <c r="G20" s="1">
        <v>3</v>
      </c>
      <c r="H20" s="1">
        <v>3</v>
      </c>
      <c r="K20" s="1">
        <v>4</v>
      </c>
      <c r="L20" s="1">
        <v>2</v>
      </c>
      <c r="M20" s="1">
        <v>4</v>
      </c>
      <c r="N20" s="1">
        <v>1</v>
      </c>
      <c r="O20" s="1">
        <v>2</v>
      </c>
      <c r="P20" s="1">
        <v>0</v>
      </c>
      <c r="Q20" s="1">
        <v>4</v>
      </c>
      <c r="R20" s="1">
        <v>2</v>
      </c>
      <c r="W20" s="3">
        <f t="shared" si="0"/>
        <v>0.51851851851851849</v>
      </c>
      <c r="X20" s="1">
        <f t="shared" si="1"/>
        <v>27</v>
      </c>
    </row>
    <row r="21" spans="1:24" x14ac:dyDescent="0.3">
      <c r="A21" t="s">
        <v>62</v>
      </c>
      <c r="C21">
        <v>4</v>
      </c>
      <c r="D21">
        <v>2</v>
      </c>
      <c r="E21">
        <v>6</v>
      </c>
      <c r="F21">
        <v>4</v>
      </c>
      <c r="G21">
        <v>3</v>
      </c>
      <c r="H21">
        <v>2</v>
      </c>
      <c r="I21">
        <v>4</v>
      </c>
      <c r="J21">
        <v>3</v>
      </c>
      <c r="K21">
        <v>4</v>
      </c>
      <c r="L21">
        <v>2</v>
      </c>
      <c r="M21">
        <v>4</v>
      </c>
      <c r="N21">
        <v>2</v>
      </c>
      <c r="O21">
        <v>2</v>
      </c>
      <c r="P21">
        <v>2</v>
      </c>
      <c r="Q21">
        <v>4</v>
      </c>
      <c r="R21">
        <v>1</v>
      </c>
      <c r="W21" s="6">
        <f t="shared" si="0"/>
        <v>0.58064516129032262</v>
      </c>
      <c r="X21">
        <f t="shared" si="1"/>
        <v>31</v>
      </c>
    </row>
    <row r="22" spans="1:24" s="1" customFormat="1" x14ac:dyDescent="0.3">
      <c r="A22" s="1" t="s">
        <v>64</v>
      </c>
      <c r="C22" s="1">
        <v>4</v>
      </c>
      <c r="D22" s="1">
        <v>2</v>
      </c>
      <c r="G22" s="1">
        <v>3</v>
      </c>
      <c r="H22" s="1">
        <v>0</v>
      </c>
      <c r="I22" s="1">
        <v>4</v>
      </c>
      <c r="J22" s="1">
        <v>3</v>
      </c>
      <c r="O22" s="1">
        <v>1</v>
      </c>
      <c r="P22" s="1">
        <v>0</v>
      </c>
      <c r="Q22" s="1">
        <v>3</v>
      </c>
      <c r="R22" s="1">
        <v>0</v>
      </c>
      <c r="W22" s="3">
        <f t="shared" si="0"/>
        <v>0.33333333333333331</v>
      </c>
      <c r="X22" s="1">
        <f t="shared" si="1"/>
        <v>15</v>
      </c>
    </row>
    <row r="23" spans="1:24" x14ac:dyDescent="0.3">
      <c r="A23" t="s">
        <v>66</v>
      </c>
      <c r="C23">
        <v>3</v>
      </c>
      <c r="D23">
        <v>2</v>
      </c>
      <c r="E23">
        <v>5</v>
      </c>
      <c r="F23">
        <v>5</v>
      </c>
      <c r="G23">
        <v>3</v>
      </c>
      <c r="H23">
        <v>2</v>
      </c>
      <c r="I23">
        <v>4</v>
      </c>
      <c r="J23">
        <v>2</v>
      </c>
      <c r="K23">
        <v>3</v>
      </c>
      <c r="L23">
        <v>2</v>
      </c>
      <c r="M23">
        <v>3</v>
      </c>
      <c r="N23">
        <v>1</v>
      </c>
      <c r="O23">
        <v>2</v>
      </c>
      <c r="P23">
        <v>1</v>
      </c>
      <c r="Q23">
        <v>4</v>
      </c>
      <c r="R23">
        <v>2</v>
      </c>
      <c r="W23" s="6">
        <f t="shared" si="0"/>
        <v>0.62962962962962965</v>
      </c>
      <c r="X23">
        <f t="shared" si="1"/>
        <v>27</v>
      </c>
    </row>
    <row r="24" spans="1:24" s="1" customFormat="1" x14ac:dyDescent="0.3">
      <c r="A24" s="1" t="s">
        <v>68</v>
      </c>
      <c r="C24" s="1">
        <v>3</v>
      </c>
      <c r="D24" s="1">
        <v>2</v>
      </c>
      <c r="W24" s="3">
        <f t="shared" si="0"/>
        <v>0.66666666666666663</v>
      </c>
      <c r="X24" s="1">
        <f t="shared" si="1"/>
        <v>3</v>
      </c>
    </row>
    <row r="25" spans="1:24" x14ac:dyDescent="0.3">
      <c r="A25" t="s">
        <v>146</v>
      </c>
      <c r="E25">
        <v>5</v>
      </c>
      <c r="F25">
        <v>3</v>
      </c>
      <c r="W25" s="6">
        <f t="shared" si="0"/>
        <v>0.6</v>
      </c>
      <c r="X25">
        <f t="shared" si="1"/>
        <v>5</v>
      </c>
    </row>
    <row r="26" spans="1:24" s="1" customFormat="1" x14ac:dyDescent="0.3">
      <c r="A26" s="1" t="s">
        <v>194</v>
      </c>
      <c r="G26" s="1">
        <v>3</v>
      </c>
      <c r="H26" s="1">
        <v>1</v>
      </c>
      <c r="I26" s="1">
        <v>4</v>
      </c>
      <c r="J26" s="1">
        <v>3</v>
      </c>
      <c r="K26" s="1">
        <v>3</v>
      </c>
      <c r="L26" s="1">
        <v>1</v>
      </c>
      <c r="M26" s="1">
        <v>3</v>
      </c>
      <c r="N26" s="1">
        <v>0</v>
      </c>
      <c r="Q26" s="1">
        <v>3</v>
      </c>
      <c r="R26" s="1">
        <v>2</v>
      </c>
      <c r="W26" s="3">
        <f t="shared" si="0"/>
        <v>0.4375</v>
      </c>
      <c r="X26" s="1">
        <f t="shared" si="1"/>
        <v>16</v>
      </c>
    </row>
    <row r="27" spans="1:24" x14ac:dyDescent="0.3">
      <c r="A27" t="s">
        <v>215</v>
      </c>
      <c r="K27">
        <v>3</v>
      </c>
      <c r="L27">
        <v>3</v>
      </c>
      <c r="M27">
        <v>3</v>
      </c>
      <c r="N27">
        <v>3</v>
      </c>
      <c r="W27" s="6">
        <f t="shared" si="0"/>
        <v>1</v>
      </c>
      <c r="X27">
        <f t="shared" si="1"/>
        <v>6</v>
      </c>
    </row>
    <row r="28" spans="1:24" s="1" customFormat="1" x14ac:dyDescent="0.3">
      <c r="W28" s="3" t="e">
        <f t="shared" si="0"/>
        <v>#DIV/0!</v>
      </c>
      <c r="X28" s="1">
        <f t="shared" si="1"/>
        <v>0</v>
      </c>
    </row>
    <row r="29" spans="1:24" s="10" customFormat="1" x14ac:dyDescent="0.3">
      <c r="A29" s="10" t="s">
        <v>12</v>
      </c>
      <c r="D29" s="10">
        <v>3</v>
      </c>
      <c r="F29" s="10">
        <v>3</v>
      </c>
      <c r="H29" s="10">
        <v>0</v>
      </c>
      <c r="J29" s="10">
        <v>1</v>
      </c>
      <c r="L29" s="10">
        <v>0</v>
      </c>
      <c r="N29" s="10">
        <v>0</v>
      </c>
      <c r="P29" s="10">
        <v>0</v>
      </c>
      <c r="R29" s="10">
        <v>5</v>
      </c>
      <c r="W29" s="11"/>
    </row>
    <row r="31" spans="1:24" x14ac:dyDescent="0.3">
      <c r="A31" s="7" t="s">
        <v>11</v>
      </c>
      <c r="D31" t="s">
        <v>36</v>
      </c>
      <c r="F31" t="s">
        <v>50</v>
      </c>
      <c r="H31" t="s">
        <v>50</v>
      </c>
      <c r="J31" t="s">
        <v>36</v>
      </c>
      <c r="L31" t="s">
        <v>50</v>
      </c>
      <c r="N31" t="s">
        <v>50</v>
      </c>
      <c r="P31" t="s">
        <v>50</v>
      </c>
      <c r="R31" t="s">
        <v>36</v>
      </c>
    </row>
    <row r="32" spans="1:24" x14ac:dyDescent="0.3">
      <c r="A32" s="7" t="s">
        <v>10</v>
      </c>
      <c r="D32">
        <v>17</v>
      </c>
      <c r="F32">
        <v>28</v>
      </c>
      <c r="H32">
        <v>8</v>
      </c>
      <c r="J32">
        <v>17</v>
      </c>
      <c r="L32">
        <v>11</v>
      </c>
      <c r="N32">
        <v>12</v>
      </c>
      <c r="P32">
        <v>2</v>
      </c>
      <c r="R32">
        <v>22</v>
      </c>
    </row>
    <row r="33" spans="1:18" x14ac:dyDescent="0.3">
      <c r="A33" s="7" t="s">
        <v>9</v>
      </c>
      <c r="D33">
        <v>15</v>
      </c>
      <c r="F33">
        <v>29</v>
      </c>
      <c r="H33">
        <v>20</v>
      </c>
      <c r="J33">
        <v>5</v>
      </c>
      <c r="L33">
        <v>15</v>
      </c>
      <c r="N33">
        <v>27</v>
      </c>
      <c r="P33">
        <v>24</v>
      </c>
      <c r="R33">
        <v>4</v>
      </c>
    </row>
    <row r="34" spans="1:18" x14ac:dyDescent="0.3">
      <c r="A34" s="7" t="s">
        <v>8</v>
      </c>
      <c r="D34">
        <v>11</v>
      </c>
      <c r="F34">
        <v>8</v>
      </c>
      <c r="H34">
        <v>10</v>
      </c>
      <c r="J34">
        <v>11</v>
      </c>
      <c r="L34">
        <v>9</v>
      </c>
      <c r="N34">
        <v>8</v>
      </c>
      <c r="P34">
        <v>10</v>
      </c>
      <c r="R34">
        <v>6</v>
      </c>
    </row>
  </sheetData>
  <printOptions gridLines="1"/>
  <pageMargins left="0.25" right="0.25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6E71-1D3E-409C-A0DB-39236D0AA092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22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22</v>
      </c>
      <c r="E6">
        <v>29</v>
      </c>
      <c r="G6">
        <v>12</v>
      </c>
      <c r="I6">
        <v>12</v>
      </c>
      <c r="K6">
        <v>19</v>
      </c>
      <c r="M6">
        <v>19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148</v>
      </c>
      <c r="C8" s="1">
        <v>5</v>
      </c>
      <c r="D8" s="1">
        <v>4</v>
      </c>
      <c r="E8" s="1">
        <v>2</v>
      </c>
      <c r="F8" s="1">
        <v>1</v>
      </c>
      <c r="G8" s="1">
        <v>3</v>
      </c>
      <c r="H8" s="1">
        <v>2</v>
      </c>
      <c r="I8" s="1">
        <v>5</v>
      </c>
      <c r="J8" s="1">
        <v>4</v>
      </c>
      <c r="M8" s="1">
        <v>4</v>
      </c>
      <c r="N8" s="1">
        <v>3</v>
      </c>
      <c r="W8" s="3">
        <f>AVERAGE((D8+F8+H8+J8+L8+N8+P8+R8)/(C8+E8+G8+I8+K8+M8+O8+Q8))</f>
        <v>0.73684210526315785</v>
      </c>
      <c r="X8" s="1">
        <f>SUM(C8+E8+G8+I8+K8+M8+O8+Q8)</f>
        <v>19</v>
      </c>
    </row>
    <row r="9" spans="1:24" x14ac:dyDescent="0.3">
      <c r="A9" t="s">
        <v>150</v>
      </c>
      <c r="C9">
        <v>5</v>
      </c>
      <c r="D9">
        <v>4</v>
      </c>
      <c r="E9">
        <v>3</v>
      </c>
      <c r="F9">
        <v>3</v>
      </c>
      <c r="G9">
        <v>3</v>
      </c>
      <c r="H9">
        <v>2</v>
      </c>
      <c r="I9">
        <v>5</v>
      </c>
      <c r="J9">
        <v>4</v>
      </c>
      <c r="K9">
        <v>5</v>
      </c>
      <c r="L9">
        <v>3</v>
      </c>
      <c r="O9">
        <v>3</v>
      </c>
      <c r="P9">
        <v>2</v>
      </c>
      <c r="Q9">
        <v>2</v>
      </c>
      <c r="R9">
        <v>0</v>
      </c>
      <c r="W9" s="6">
        <f t="shared" ref="W9:W26" si="0">AVERAGE((D9+F9+H9+J9+L9+N9+P9+R9)/(C9+E9+G9+I9+K9+M9+O9+Q9))</f>
        <v>0.69230769230769229</v>
      </c>
      <c r="X9">
        <f t="shared" ref="X9:X26" si="1">SUM(C9+E9+G9+I9+K9+M9+O9+Q9)</f>
        <v>26</v>
      </c>
    </row>
    <row r="10" spans="1:24" s="1" customFormat="1" x14ac:dyDescent="0.3">
      <c r="A10" s="1" t="s">
        <v>152</v>
      </c>
      <c r="C10" s="1">
        <v>5</v>
      </c>
      <c r="D10" s="1">
        <v>5</v>
      </c>
      <c r="E10" s="1">
        <v>1</v>
      </c>
      <c r="F10" s="1">
        <v>1</v>
      </c>
      <c r="H10" s="2"/>
      <c r="O10" s="1">
        <v>2</v>
      </c>
      <c r="P10" s="1">
        <v>2</v>
      </c>
      <c r="W10" s="3">
        <f t="shared" si="0"/>
        <v>1</v>
      </c>
      <c r="X10" s="1">
        <f t="shared" si="1"/>
        <v>8</v>
      </c>
    </row>
    <row r="11" spans="1:24" x14ac:dyDescent="0.3">
      <c r="A11" t="s">
        <v>154</v>
      </c>
      <c r="C11">
        <v>5</v>
      </c>
      <c r="D11">
        <v>3</v>
      </c>
      <c r="E11">
        <v>1</v>
      </c>
      <c r="F11">
        <v>1</v>
      </c>
      <c r="K11">
        <v>4</v>
      </c>
      <c r="L11">
        <v>1</v>
      </c>
      <c r="M11">
        <v>3</v>
      </c>
      <c r="N11">
        <v>1</v>
      </c>
      <c r="O11">
        <v>1</v>
      </c>
      <c r="P11">
        <v>1</v>
      </c>
      <c r="Q11">
        <v>2</v>
      </c>
      <c r="R11">
        <v>1</v>
      </c>
      <c r="W11" s="6">
        <f t="shared" si="0"/>
        <v>0.5</v>
      </c>
      <c r="X11">
        <f t="shared" si="1"/>
        <v>16</v>
      </c>
    </row>
    <row r="12" spans="1:24" s="1" customFormat="1" x14ac:dyDescent="0.3">
      <c r="A12" s="1" t="s">
        <v>156</v>
      </c>
      <c r="C12" s="1">
        <v>5</v>
      </c>
      <c r="D12" s="1">
        <v>4</v>
      </c>
      <c r="E12" s="1">
        <v>1</v>
      </c>
      <c r="F12" s="1">
        <v>1</v>
      </c>
      <c r="I12" s="1">
        <v>4</v>
      </c>
      <c r="J12" s="1">
        <v>4</v>
      </c>
      <c r="M12" s="1">
        <v>3</v>
      </c>
      <c r="N12" s="1">
        <v>2</v>
      </c>
      <c r="O12" s="1">
        <v>2</v>
      </c>
      <c r="P12" s="1">
        <v>0</v>
      </c>
      <c r="W12" s="3">
        <f t="shared" si="0"/>
        <v>0.73333333333333328</v>
      </c>
      <c r="X12" s="1">
        <f t="shared" si="1"/>
        <v>15</v>
      </c>
    </row>
    <row r="13" spans="1:24" x14ac:dyDescent="0.3">
      <c r="A13" t="s">
        <v>158</v>
      </c>
      <c r="C13">
        <v>4</v>
      </c>
      <c r="D13">
        <v>2</v>
      </c>
      <c r="E13">
        <v>1</v>
      </c>
      <c r="F13">
        <v>1</v>
      </c>
      <c r="G13">
        <v>3</v>
      </c>
      <c r="H13">
        <v>2</v>
      </c>
      <c r="I13">
        <v>5</v>
      </c>
      <c r="J13">
        <v>3</v>
      </c>
      <c r="K13">
        <v>4</v>
      </c>
      <c r="L13">
        <v>3</v>
      </c>
      <c r="M13">
        <v>3</v>
      </c>
      <c r="N13">
        <v>2</v>
      </c>
      <c r="Q13">
        <v>2</v>
      </c>
      <c r="R13">
        <v>0</v>
      </c>
      <c r="W13" s="6">
        <f t="shared" si="0"/>
        <v>0.59090909090909094</v>
      </c>
      <c r="X13">
        <f t="shared" si="1"/>
        <v>22</v>
      </c>
    </row>
    <row r="14" spans="1:24" s="1" customFormat="1" x14ac:dyDescent="0.3">
      <c r="A14" s="1" t="s">
        <v>187</v>
      </c>
      <c r="E14" s="1">
        <v>3</v>
      </c>
      <c r="F14" s="1">
        <v>1</v>
      </c>
      <c r="G14" s="1">
        <v>3</v>
      </c>
      <c r="H14" s="1">
        <v>2</v>
      </c>
      <c r="K14" s="1">
        <v>4</v>
      </c>
      <c r="L14" s="1">
        <v>4</v>
      </c>
      <c r="M14" s="1">
        <v>3</v>
      </c>
      <c r="N14" s="1">
        <v>3</v>
      </c>
      <c r="O14" s="1">
        <v>3</v>
      </c>
      <c r="P14" s="1">
        <v>2</v>
      </c>
      <c r="Q14" s="1">
        <v>2</v>
      </c>
      <c r="R14" s="1">
        <v>1</v>
      </c>
      <c r="W14" s="3">
        <f t="shared" si="0"/>
        <v>0.72222222222222221</v>
      </c>
      <c r="X14" s="1">
        <f t="shared" si="1"/>
        <v>18</v>
      </c>
    </row>
    <row r="15" spans="1:24" x14ac:dyDescent="0.3">
      <c r="A15" t="s">
        <v>188</v>
      </c>
      <c r="E15">
        <v>3</v>
      </c>
      <c r="F15">
        <v>1</v>
      </c>
      <c r="G15">
        <v>2</v>
      </c>
      <c r="H15">
        <v>1</v>
      </c>
      <c r="I15">
        <v>5</v>
      </c>
      <c r="J15">
        <v>3</v>
      </c>
      <c r="K15">
        <v>3</v>
      </c>
      <c r="L15">
        <v>3</v>
      </c>
      <c r="M15">
        <v>2</v>
      </c>
      <c r="N15">
        <v>2</v>
      </c>
      <c r="O15">
        <v>3</v>
      </c>
      <c r="P15">
        <v>1</v>
      </c>
      <c r="Q15">
        <v>2</v>
      </c>
      <c r="R15">
        <v>0</v>
      </c>
      <c r="W15" s="6">
        <f t="shared" si="0"/>
        <v>0.55000000000000004</v>
      </c>
      <c r="X15">
        <f t="shared" si="1"/>
        <v>20</v>
      </c>
    </row>
    <row r="16" spans="1:24" s="1" customFormat="1" x14ac:dyDescent="0.3">
      <c r="A16" s="1" t="s">
        <v>190</v>
      </c>
      <c r="E16" s="1">
        <v>2</v>
      </c>
      <c r="F16" s="1">
        <v>2</v>
      </c>
      <c r="G16" s="1">
        <v>3</v>
      </c>
      <c r="H16" s="1">
        <v>2</v>
      </c>
      <c r="I16" s="1">
        <v>5</v>
      </c>
      <c r="J16" s="1">
        <v>4</v>
      </c>
      <c r="K16" s="1">
        <v>4</v>
      </c>
      <c r="L16" s="1">
        <v>4</v>
      </c>
      <c r="O16" s="1">
        <v>1</v>
      </c>
      <c r="P16" s="1">
        <v>0</v>
      </c>
      <c r="Q16" s="1">
        <v>2</v>
      </c>
      <c r="R16" s="1">
        <v>2</v>
      </c>
      <c r="W16" s="3">
        <f t="shared" si="0"/>
        <v>0.82352941176470584</v>
      </c>
      <c r="X16" s="1">
        <f t="shared" si="1"/>
        <v>17</v>
      </c>
    </row>
    <row r="17" spans="1:24" x14ac:dyDescent="0.3">
      <c r="W17" s="6" t="e">
        <f t="shared" si="0"/>
        <v>#DIV/0!</v>
      </c>
      <c r="X17">
        <f t="shared" si="1"/>
        <v>0</v>
      </c>
    </row>
    <row r="18" spans="1:24" s="1" customFormat="1" x14ac:dyDescent="0.3">
      <c r="A18" s="1" t="s">
        <v>147</v>
      </c>
      <c r="C18" s="1">
        <v>5</v>
      </c>
      <c r="D18" s="1">
        <v>4</v>
      </c>
      <c r="G18" s="1">
        <v>3</v>
      </c>
      <c r="H18" s="1">
        <v>2</v>
      </c>
      <c r="I18" s="1">
        <v>5</v>
      </c>
      <c r="J18" s="1">
        <v>3</v>
      </c>
      <c r="K18" s="1">
        <v>4</v>
      </c>
      <c r="L18" s="1">
        <v>3</v>
      </c>
      <c r="M18" s="1">
        <v>4</v>
      </c>
      <c r="N18" s="1">
        <v>2</v>
      </c>
      <c r="O18" s="1">
        <v>3</v>
      </c>
      <c r="P18" s="1">
        <v>2</v>
      </c>
      <c r="Q18" s="1">
        <v>2</v>
      </c>
      <c r="R18" s="1">
        <v>0</v>
      </c>
      <c r="W18" s="3">
        <f t="shared" si="0"/>
        <v>0.61538461538461542</v>
      </c>
      <c r="X18" s="1">
        <f t="shared" si="1"/>
        <v>26</v>
      </c>
    </row>
    <row r="19" spans="1:24" x14ac:dyDescent="0.3">
      <c r="A19" t="s">
        <v>149</v>
      </c>
      <c r="C19">
        <v>5</v>
      </c>
      <c r="D19">
        <v>5</v>
      </c>
      <c r="E19">
        <v>2</v>
      </c>
      <c r="F19">
        <v>0</v>
      </c>
      <c r="G19">
        <v>3</v>
      </c>
      <c r="H19">
        <v>3</v>
      </c>
      <c r="I19">
        <v>5</v>
      </c>
      <c r="J19">
        <v>4</v>
      </c>
      <c r="K19">
        <v>5</v>
      </c>
      <c r="L19">
        <v>4</v>
      </c>
      <c r="O19">
        <v>3</v>
      </c>
      <c r="P19">
        <v>2</v>
      </c>
      <c r="Q19">
        <v>2</v>
      </c>
      <c r="R19">
        <v>1</v>
      </c>
      <c r="W19" s="6">
        <f t="shared" si="0"/>
        <v>0.76</v>
      </c>
      <c r="X19">
        <f t="shared" si="1"/>
        <v>25</v>
      </c>
    </row>
    <row r="20" spans="1:24" s="1" customFormat="1" x14ac:dyDescent="0.3">
      <c r="A20" s="1" t="s">
        <v>151</v>
      </c>
      <c r="C20" s="1">
        <v>5</v>
      </c>
      <c r="D20" s="1">
        <v>4</v>
      </c>
      <c r="E20" s="1">
        <v>2</v>
      </c>
      <c r="F20" s="1">
        <v>1</v>
      </c>
      <c r="K20" s="1">
        <v>4</v>
      </c>
      <c r="L20" s="1">
        <v>4</v>
      </c>
      <c r="M20" s="1">
        <v>3</v>
      </c>
      <c r="N20" s="1">
        <v>2</v>
      </c>
      <c r="O20" s="1">
        <v>2</v>
      </c>
      <c r="P20" s="1">
        <v>1</v>
      </c>
      <c r="Q20" s="1">
        <v>2</v>
      </c>
      <c r="R20" s="1">
        <v>1</v>
      </c>
      <c r="W20" s="3">
        <f t="shared" si="0"/>
        <v>0.72222222222222221</v>
      </c>
      <c r="X20" s="1">
        <f t="shared" si="1"/>
        <v>18</v>
      </c>
    </row>
    <row r="21" spans="1:24" x14ac:dyDescent="0.3">
      <c r="A21" t="s">
        <v>153</v>
      </c>
      <c r="C21">
        <v>5</v>
      </c>
      <c r="D21">
        <v>2</v>
      </c>
      <c r="E21">
        <v>2</v>
      </c>
      <c r="F21">
        <v>1</v>
      </c>
      <c r="K21">
        <v>4</v>
      </c>
      <c r="L21">
        <v>4</v>
      </c>
      <c r="M21">
        <v>3</v>
      </c>
      <c r="N21">
        <v>0</v>
      </c>
      <c r="W21" s="6">
        <f t="shared" si="0"/>
        <v>0.5</v>
      </c>
      <c r="X21">
        <f t="shared" si="1"/>
        <v>14</v>
      </c>
    </row>
    <row r="22" spans="1:24" s="1" customFormat="1" x14ac:dyDescent="0.3">
      <c r="A22" s="1" t="s">
        <v>155</v>
      </c>
      <c r="C22" s="1">
        <v>5</v>
      </c>
      <c r="D22" s="1">
        <v>3</v>
      </c>
      <c r="E22" s="1">
        <v>1</v>
      </c>
      <c r="F22" s="1">
        <v>1</v>
      </c>
      <c r="G22" s="1">
        <v>2</v>
      </c>
      <c r="H22" s="1">
        <v>0</v>
      </c>
      <c r="I22" s="1">
        <v>4</v>
      </c>
      <c r="J22" s="1">
        <v>3</v>
      </c>
      <c r="K22" s="1">
        <v>4</v>
      </c>
      <c r="L22" s="1">
        <v>3</v>
      </c>
      <c r="M22" s="1">
        <v>3</v>
      </c>
      <c r="N22" s="1">
        <v>2</v>
      </c>
      <c r="Q22" s="1">
        <v>2</v>
      </c>
      <c r="R22" s="1">
        <v>2</v>
      </c>
      <c r="W22" s="3">
        <f t="shared" si="0"/>
        <v>0.66666666666666663</v>
      </c>
      <c r="X22" s="1">
        <f t="shared" si="1"/>
        <v>21</v>
      </c>
    </row>
    <row r="23" spans="1:24" x14ac:dyDescent="0.3">
      <c r="A23" t="s">
        <v>157</v>
      </c>
      <c r="C23">
        <v>4</v>
      </c>
      <c r="D23">
        <v>2</v>
      </c>
      <c r="E23">
        <v>1</v>
      </c>
      <c r="F23">
        <v>1</v>
      </c>
      <c r="G23">
        <v>2</v>
      </c>
      <c r="H23">
        <v>1</v>
      </c>
      <c r="I23">
        <v>5</v>
      </c>
      <c r="J23">
        <v>2</v>
      </c>
      <c r="M23">
        <v>3</v>
      </c>
      <c r="N23">
        <v>1</v>
      </c>
      <c r="O23">
        <v>2</v>
      </c>
      <c r="P23">
        <v>1</v>
      </c>
      <c r="Q23">
        <v>2</v>
      </c>
      <c r="R23">
        <v>0</v>
      </c>
      <c r="W23" s="6">
        <f t="shared" si="0"/>
        <v>0.42105263157894735</v>
      </c>
      <c r="X23">
        <f t="shared" si="1"/>
        <v>19</v>
      </c>
    </row>
    <row r="24" spans="1:24" s="1" customFormat="1" x14ac:dyDescent="0.3">
      <c r="A24" s="1" t="s">
        <v>186</v>
      </c>
      <c r="E24" s="1">
        <v>3</v>
      </c>
      <c r="F24" s="1">
        <v>3</v>
      </c>
      <c r="G24" s="1">
        <v>3</v>
      </c>
      <c r="H24" s="1">
        <v>3</v>
      </c>
      <c r="I24" s="1">
        <v>5</v>
      </c>
      <c r="J24" s="1">
        <v>3</v>
      </c>
      <c r="K24" s="1">
        <v>4</v>
      </c>
      <c r="L24" s="1">
        <v>3</v>
      </c>
      <c r="Q24" s="1">
        <v>2</v>
      </c>
      <c r="R24" s="1">
        <v>1</v>
      </c>
      <c r="W24" s="3">
        <f t="shared" si="0"/>
        <v>0.76470588235294112</v>
      </c>
      <c r="X24" s="1">
        <f t="shared" si="1"/>
        <v>17</v>
      </c>
    </row>
    <row r="25" spans="1:24" x14ac:dyDescent="0.3">
      <c r="A25" t="s">
        <v>189</v>
      </c>
      <c r="E25">
        <v>3</v>
      </c>
      <c r="F25">
        <v>0</v>
      </c>
      <c r="G25">
        <v>3</v>
      </c>
      <c r="H25">
        <v>2</v>
      </c>
      <c r="I25">
        <v>5</v>
      </c>
      <c r="J25">
        <v>5</v>
      </c>
      <c r="M25">
        <v>3</v>
      </c>
      <c r="N25">
        <v>1</v>
      </c>
      <c r="O25">
        <v>3</v>
      </c>
      <c r="P25">
        <v>0</v>
      </c>
      <c r="W25" s="6">
        <f t="shared" si="0"/>
        <v>0.47058823529411764</v>
      </c>
      <c r="X25">
        <f t="shared" si="1"/>
        <v>17</v>
      </c>
    </row>
    <row r="26" spans="1:24" s="1" customFormat="1" x14ac:dyDescent="0.3">
      <c r="A26" s="1" t="s">
        <v>191</v>
      </c>
      <c r="E26" s="1">
        <v>2</v>
      </c>
      <c r="F26" s="1">
        <v>1</v>
      </c>
      <c r="O26" s="1">
        <v>2</v>
      </c>
      <c r="P26" s="1">
        <v>0</v>
      </c>
      <c r="Q26" s="1">
        <v>0</v>
      </c>
      <c r="R26" s="1">
        <v>0</v>
      </c>
      <c r="W26" s="3">
        <f t="shared" si="0"/>
        <v>0.25</v>
      </c>
      <c r="X26" s="1">
        <f t="shared" si="1"/>
        <v>4</v>
      </c>
    </row>
    <row r="27" spans="1:24" s="10" customFormat="1" x14ac:dyDescent="0.3">
      <c r="A27" s="10" t="s">
        <v>12</v>
      </c>
      <c r="D27" s="10">
        <v>0</v>
      </c>
      <c r="F27" s="10">
        <v>0</v>
      </c>
      <c r="H27" s="10">
        <v>0</v>
      </c>
      <c r="J27" s="10">
        <v>0</v>
      </c>
      <c r="L27" s="10">
        <v>0</v>
      </c>
      <c r="N27" s="10">
        <v>0</v>
      </c>
      <c r="P27" s="10">
        <v>0</v>
      </c>
      <c r="R27" s="10">
        <v>0</v>
      </c>
      <c r="W27" s="11"/>
    </row>
    <row r="29" spans="1:24" x14ac:dyDescent="0.3">
      <c r="A29" s="7" t="s">
        <v>11</v>
      </c>
      <c r="D29" t="s">
        <v>36</v>
      </c>
      <c r="F29" t="s">
        <v>50</v>
      </c>
      <c r="H29" t="s">
        <v>36</v>
      </c>
      <c r="J29" t="s">
        <v>36</v>
      </c>
      <c r="L29" t="s">
        <v>36</v>
      </c>
      <c r="N29" t="s">
        <v>36</v>
      </c>
      <c r="P29" t="s">
        <v>36</v>
      </c>
      <c r="R29" t="s">
        <v>50</v>
      </c>
    </row>
    <row r="30" spans="1:24" x14ac:dyDescent="0.3">
      <c r="A30" s="7" t="s">
        <v>10</v>
      </c>
      <c r="D30">
        <v>29</v>
      </c>
      <c r="F30">
        <v>11</v>
      </c>
      <c r="H30">
        <v>21</v>
      </c>
      <c r="J30">
        <v>26</v>
      </c>
      <c r="L30">
        <v>27</v>
      </c>
      <c r="N30">
        <v>11</v>
      </c>
      <c r="P30">
        <v>8</v>
      </c>
      <c r="R30">
        <v>4</v>
      </c>
    </row>
    <row r="31" spans="1:24" x14ac:dyDescent="0.3">
      <c r="A31" s="7" t="s">
        <v>9</v>
      </c>
      <c r="D31">
        <v>28</v>
      </c>
      <c r="F31">
        <v>17</v>
      </c>
      <c r="H31">
        <v>11</v>
      </c>
      <c r="J31">
        <v>21</v>
      </c>
      <c r="L31">
        <v>12</v>
      </c>
      <c r="N31">
        <v>6</v>
      </c>
      <c r="P31">
        <v>4</v>
      </c>
      <c r="R31">
        <v>23</v>
      </c>
    </row>
    <row r="32" spans="1:24" x14ac:dyDescent="0.3">
      <c r="A32" s="7" t="s">
        <v>8</v>
      </c>
      <c r="D32">
        <v>7</v>
      </c>
      <c r="F32">
        <v>9</v>
      </c>
      <c r="H32">
        <v>4</v>
      </c>
      <c r="J32">
        <v>6</v>
      </c>
      <c r="L32">
        <v>7</v>
      </c>
      <c r="N32">
        <v>11</v>
      </c>
      <c r="P32">
        <v>9</v>
      </c>
      <c r="R32">
        <v>10</v>
      </c>
    </row>
  </sheetData>
  <printOptions gridLines="1"/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0369E-A750-4A49-A9B4-733FAC84FEB1}">
  <dimension ref="A1:X34"/>
  <sheetViews>
    <sheetView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23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15</v>
      </c>
      <c r="E6">
        <v>29</v>
      </c>
      <c r="G6">
        <v>12</v>
      </c>
      <c r="I6">
        <v>19</v>
      </c>
      <c r="K6">
        <v>19</v>
      </c>
      <c r="M6">
        <v>26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80</v>
      </c>
      <c r="C8" s="1">
        <v>2</v>
      </c>
      <c r="D8" s="1">
        <v>2</v>
      </c>
      <c r="E8" s="1">
        <v>2</v>
      </c>
      <c r="F8" s="1">
        <v>2</v>
      </c>
      <c r="I8" s="1">
        <v>1</v>
      </c>
      <c r="J8" s="1">
        <v>1</v>
      </c>
      <c r="K8" s="1">
        <v>3</v>
      </c>
      <c r="L8" s="1">
        <v>2</v>
      </c>
      <c r="M8" s="1">
        <v>3</v>
      </c>
      <c r="N8" s="1">
        <v>1</v>
      </c>
      <c r="Q8" s="1">
        <v>4</v>
      </c>
      <c r="R8" s="1">
        <v>2</v>
      </c>
      <c r="W8" s="3">
        <f>AVERAGE((D8+F8+H8+J8+L8+N8+P8+R8)/(C8+E8+G8+I8+K8+M8+O8+Q8))</f>
        <v>0.66666666666666663</v>
      </c>
      <c r="X8" s="1">
        <f>SUM(C8+E8+G8+I8+K8+M8+O8+Q8)</f>
        <v>15</v>
      </c>
    </row>
    <row r="9" spans="1:24" x14ac:dyDescent="0.3">
      <c r="A9" t="s">
        <v>81</v>
      </c>
      <c r="C9">
        <v>2</v>
      </c>
      <c r="D9">
        <v>2</v>
      </c>
      <c r="E9">
        <v>4</v>
      </c>
      <c r="F9">
        <v>4</v>
      </c>
      <c r="I9">
        <v>3</v>
      </c>
      <c r="J9">
        <v>3</v>
      </c>
      <c r="K9">
        <v>3</v>
      </c>
      <c r="L9">
        <v>2</v>
      </c>
      <c r="W9" s="6">
        <f t="shared" ref="W9:W28" si="0">AVERAGE((D9+F9+H9+J9+L9+N9+P9+R9)/(C9+E9+G9+I9+K9+M9+O9+Q9))</f>
        <v>0.91666666666666663</v>
      </c>
      <c r="X9">
        <f t="shared" ref="X9:X28" si="1">SUM(C9+E9+G9+I9+K9+M9+O9+Q9)</f>
        <v>12</v>
      </c>
    </row>
    <row r="10" spans="1:24" s="1" customFormat="1" x14ac:dyDescent="0.3">
      <c r="A10" s="1" t="s">
        <v>84</v>
      </c>
      <c r="C10" s="1">
        <v>2</v>
      </c>
      <c r="D10" s="1">
        <v>0</v>
      </c>
      <c r="E10" s="1">
        <v>4</v>
      </c>
      <c r="F10" s="1">
        <v>4</v>
      </c>
      <c r="G10" s="1">
        <v>3</v>
      </c>
      <c r="H10" s="2">
        <v>3</v>
      </c>
      <c r="I10" s="1">
        <v>3</v>
      </c>
      <c r="J10" s="1">
        <v>3</v>
      </c>
      <c r="K10" s="1">
        <v>3</v>
      </c>
      <c r="L10" s="1">
        <v>3</v>
      </c>
      <c r="M10" s="1">
        <v>1</v>
      </c>
      <c r="N10" s="1">
        <v>0</v>
      </c>
      <c r="O10" s="1">
        <v>3</v>
      </c>
      <c r="P10" s="1">
        <v>1</v>
      </c>
      <c r="Q10" s="1">
        <v>3</v>
      </c>
      <c r="R10" s="1">
        <v>2</v>
      </c>
      <c r="W10" s="3">
        <f t="shared" si="0"/>
        <v>0.72727272727272729</v>
      </c>
      <c r="X10" s="1">
        <f t="shared" si="1"/>
        <v>22</v>
      </c>
    </row>
    <row r="11" spans="1:24" x14ac:dyDescent="0.3">
      <c r="A11" t="s">
        <v>85</v>
      </c>
      <c r="C11">
        <v>2</v>
      </c>
      <c r="D11">
        <v>1</v>
      </c>
      <c r="E11">
        <v>3</v>
      </c>
      <c r="F11">
        <v>1</v>
      </c>
      <c r="G11">
        <v>3</v>
      </c>
      <c r="H11">
        <v>2</v>
      </c>
      <c r="I11">
        <v>2</v>
      </c>
      <c r="J11">
        <v>2</v>
      </c>
      <c r="M11">
        <v>3</v>
      </c>
      <c r="N11">
        <v>3</v>
      </c>
      <c r="O11">
        <v>3</v>
      </c>
      <c r="P11">
        <v>1</v>
      </c>
      <c r="Q11">
        <v>4</v>
      </c>
      <c r="R11">
        <v>2</v>
      </c>
      <c r="W11" s="6">
        <f t="shared" si="0"/>
        <v>0.6</v>
      </c>
      <c r="X11">
        <f t="shared" si="1"/>
        <v>20</v>
      </c>
    </row>
    <row r="12" spans="1:24" s="1" customFormat="1" x14ac:dyDescent="0.3">
      <c r="A12" s="1" t="s">
        <v>88</v>
      </c>
      <c r="C12" s="1">
        <v>2</v>
      </c>
      <c r="D12" s="1">
        <v>2</v>
      </c>
      <c r="E12" s="1">
        <v>3</v>
      </c>
      <c r="F12" s="1">
        <v>2</v>
      </c>
      <c r="G12" s="1">
        <v>3</v>
      </c>
      <c r="H12" s="1">
        <v>3</v>
      </c>
      <c r="I12" s="1">
        <v>3</v>
      </c>
      <c r="J12" s="1">
        <v>3</v>
      </c>
      <c r="K12" s="1">
        <v>3</v>
      </c>
      <c r="L12" s="1">
        <v>1</v>
      </c>
      <c r="M12" s="1">
        <v>1</v>
      </c>
      <c r="N12" s="1">
        <v>1</v>
      </c>
      <c r="O12" s="1">
        <v>2</v>
      </c>
      <c r="P12" s="1">
        <v>2</v>
      </c>
      <c r="W12" s="3">
        <f t="shared" si="0"/>
        <v>0.82352941176470584</v>
      </c>
      <c r="X12" s="1">
        <f t="shared" si="1"/>
        <v>17</v>
      </c>
    </row>
    <row r="13" spans="1:24" x14ac:dyDescent="0.3">
      <c r="A13" t="s">
        <v>89</v>
      </c>
      <c r="C13">
        <v>2</v>
      </c>
      <c r="D13">
        <v>0</v>
      </c>
      <c r="G13">
        <v>4</v>
      </c>
      <c r="H13">
        <v>1</v>
      </c>
      <c r="I13">
        <v>3</v>
      </c>
      <c r="J13">
        <v>3</v>
      </c>
      <c r="K13">
        <v>3</v>
      </c>
      <c r="L13">
        <v>3</v>
      </c>
      <c r="M13">
        <v>3</v>
      </c>
      <c r="N13">
        <v>1</v>
      </c>
      <c r="O13">
        <v>2</v>
      </c>
      <c r="P13">
        <v>1</v>
      </c>
      <c r="Q13">
        <v>4</v>
      </c>
      <c r="R13">
        <v>3</v>
      </c>
      <c r="W13" s="6">
        <f t="shared" si="0"/>
        <v>0.5714285714285714</v>
      </c>
      <c r="X13">
        <f t="shared" si="1"/>
        <v>21</v>
      </c>
    </row>
    <row r="14" spans="1:24" s="1" customFormat="1" x14ac:dyDescent="0.3">
      <c r="A14" s="1" t="s">
        <v>91</v>
      </c>
      <c r="C14" s="1">
        <v>2</v>
      </c>
      <c r="D14" s="1">
        <v>0</v>
      </c>
      <c r="E14" s="1">
        <v>2</v>
      </c>
      <c r="F14" s="1">
        <v>0</v>
      </c>
      <c r="G14" s="1">
        <v>3</v>
      </c>
      <c r="H14" s="1">
        <v>2</v>
      </c>
      <c r="I14" s="1">
        <v>2</v>
      </c>
      <c r="J14" s="1">
        <v>2</v>
      </c>
      <c r="K14" s="1">
        <v>3</v>
      </c>
      <c r="L14" s="1">
        <v>2</v>
      </c>
      <c r="M14" s="1">
        <v>3</v>
      </c>
      <c r="N14" s="1">
        <v>2</v>
      </c>
      <c r="O14" s="1">
        <v>3</v>
      </c>
      <c r="P14" s="1">
        <v>0</v>
      </c>
      <c r="Q14" s="1">
        <v>4</v>
      </c>
      <c r="R14" s="1">
        <v>3</v>
      </c>
      <c r="W14" s="3">
        <f t="shared" si="0"/>
        <v>0.5</v>
      </c>
      <c r="X14" s="1">
        <f t="shared" si="1"/>
        <v>22</v>
      </c>
    </row>
    <row r="15" spans="1:24" x14ac:dyDescent="0.3">
      <c r="A15" t="s">
        <v>92</v>
      </c>
      <c r="B15">
        <v>2</v>
      </c>
      <c r="C15">
        <v>1</v>
      </c>
      <c r="D15">
        <v>1</v>
      </c>
      <c r="E15">
        <v>3</v>
      </c>
      <c r="F15">
        <v>2</v>
      </c>
      <c r="G15">
        <v>3</v>
      </c>
      <c r="H15">
        <v>2</v>
      </c>
      <c r="I15">
        <v>3</v>
      </c>
      <c r="J15">
        <v>0</v>
      </c>
      <c r="K15">
        <v>3</v>
      </c>
      <c r="L15">
        <v>3</v>
      </c>
      <c r="M15">
        <v>1</v>
      </c>
      <c r="N15">
        <v>1</v>
      </c>
      <c r="O15">
        <v>2</v>
      </c>
      <c r="P15">
        <v>1</v>
      </c>
      <c r="Q15">
        <v>4</v>
      </c>
      <c r="R15">
        <v>4</v>
      </c>
      <c r="W15" s="6">
        <f t="shared" si="0"/>
        <v>0.7</v>
      </c>
      <c r="X15">
        <f t="shared" si="1"/>
        <v>20</v>
      </c>
    </row>
    <row r="16" spans="1:24" s="1" customFormat="1" x14ac:dyDescent="0.3">
      <c r="A16" s="1" t="s">
        <v>181</v>
      </c>
      <c r="E16" s="1">
        <v>4</v>
      </c>
      <c r="F16" s="1">
        <v>3</v>
      </c>
      <c r="M16" s="1">
        <v>3</v>
      </c>
      <c r="N16" s="1">
        <v>1</v>
      </c>
      <c r="O16" s="1">
        <v>3</v>
      </c>
      <c r="P16" s="1">
        <v>1</v>
      </c>
      <c r="Q16" s="1">
        <v>4</v>
      </c>
      <c r="R16" s="1">
        <v>4</v>
      </c>
      <c r="W16" s="3">
        <f t="shared" si="0"/>
        <v>0.6428571428571429</v>
      </c>
      <c r="X16" s="1">
        <f t="shared" si="1"/>
        <v>14</v>
      </c>
    </row>
    <row r="17" spans="1:24" x14ac:dyDescent="0.3">
      <c r="A17" t="s">
        <v>182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W17" s="6" t="e">
        <f t="shared" si="0"/>
        <v>#DIV/0!</v>
      </c>
      <c r="X17">
        <f t="shared" si="1"/>
        <v>0</v>
      </c>
    </row>
    <row r="18" spans="1:24" s="1" customFormat="1" x14ac:dyDescent="0.3">
      <c r="A18" s="1" t="s">
        <v>184</v>
      </c>
      <c r="B18" s="1">
        <v>1</v>
      </c>
      <c r="E18" s="1">
        <v>3</v>
      </c>
      <c r="F18" s="1">
        <v>3</v>
      </c>
      <c r="G18" s="1">
        <v>4</v>
      </c>
      <c r="H18" s="1">
        <v>3</v>
      </c>
      <c r="I18" s="1">
        <v>3</v>
      </c>
      <c r="J18" s="1">
        <v>2</v>
      </c>
      <c r="K18" s="1">
        <v>3</v>
      </c>
      <c r="L18" s="1">
        <v>1</v>
      </c>
      <c r="M18" s="1">
        <v>3</v>
      </c>
      <c r="N18" s="1">
        <v>1</v>
      </c>
      <c r="O18" s="1">
        <v>3</v>
      </c>
      <c r="P18" s="1">
        <v>1</v>
      </c>
      <c r="Q18" s="1">
        <v>3</v>
      </c>
      <c r="R18" s="1">
        <v>1</v>
      </c>
      <c r="W18" s="3">
        <f t="shared" si="0"/>
        <v>0.54545454545454541</v>
      </c>
      <c r="X18" s="1">
        <f t="shared" si="1"/>
        <v>22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82</v>
      </c>
      <c r="C20" s="1">
        <v>2</v>
      </c>
      <c r="D20" s="1">
        <v>1</v>
      </c>
      <c r="E20" s="1">
        <v>3</v>
      </c>
      <c r="F20" s="1">
        <v>1</v>
      </c>
      <c r="G20" s="1">
        <v>3</v>
      </c>
      <c r="H20" s="1">
        <v>2</v>
      </c>
      <c r="I20" s="1">
        <v>1</v>
      </c>
      <c r="J20" s="1">
        <v>1</v>
      </c>
      <c r="K20" s="1">
        <v>3</v>
      </c>
      <c r="L20" s="1">
        <v>3</v>
      </c>
      <c r="Q20" s="1">
        <v>4</v>
      </c>
      <c r="R20" s="1">
        <v>3</v>
      </c>
      <c r="W20" s="3">
        <f t="shared" si="0"/>
        <v>0.6875</v>
      </c>
      <c r="X20" s="1">
        <f t="shared" si="1"/>
        <v>16</v>
      </c>
    </row>
    <row r="21" spans="1:24" x14ac:dyDescent="0.3">
      <c r="A21" t="s">
        <v>83</v>
      </c>
      <c r="C21">
        <v>0</v>
      </c>
      <c r="D21">
        <v>0</v>
      </c>
      <c r="G21">
        <v>3</v>
      </c>
      <c r="H21">
        <v>1</v>
      </c>
      <c r="I21">
        <v>3</v>
      </c>
      <c r="J21">
        <v>2</v>
      </c>
      <c r="K21">
        <v>3</v>
      </c>
      <c r="L21">
        <v>1</v>
      </c>
      <c r="M21">
        <v>3</v>
      </c>
      <c r="N21">
        <v>0</v>
      </c>
      <c r="O21">
        <v>3</v>
      </c>
      <c r="P21">
        <v>1</v>
      </c>
      <c r="Q21">
        <v>3</v>
      </c>
      <c r="R21">
        <v>1</v>
      </c>
      <c r="W21" s="6">
        <f t="shared" si="0"/>
        <v>0.33333333333333331</v>
      </c>
      <c r="X21">
        <f t="shared" si="1"/>
        <v>18</v>
      </c>
    </row>
    <row r="22" spans="1:24" s="1" customFormat="1" x14ac:dyDescent="0.3">
      <c r="A22" s="1" t="s">
        <v>86</v>
      </c>
      <c r="C22" s="1">
        <v>2</v>
      </c>
      <c r="D22" s="1">
        <v>0</v>
      </c>
      <c r="E22" s="1">
        <v>1</v>
      </c>
      <c r="F22" s="1">
        <v>0</v>
      </c>
      <c r="G22" s="1">
        <v>3</v>
      </c>
      <c r="H22" s="1">
        <v>2</v>
      </c>
      <c r="I22" s="1">
        <v>3</v>
      </c>
      <c r="J22" s="1">
        <v>1</v>
      </c>
      <c r="M22" s="1">
        <v>2</v>
      </c>
      <c r="N22" s="1">
        <v>1</v>
      </c>
      <c r="O22" s="1">
        <v>3</v>
      </c>
      <c r="P22" s="1">
        <v>0</v>
      </c>
      <c r="W22" s="3">
        <f t="shared" si="0"/>
        <v>0.2857142857142857</v>
      </c>
      <c r="X22" s="1">
        <f t="shared" si="1"/>
        <v>14</v>
      </c>
    </row>
    <row r="23" spans="1:24" x14ac:dyDescent="0.3">
      <c r="A23" t="s">
        <v>87</v>
      </c>
      <c r="C23">
        <v>0</v>
      </c>
      <c r="D23">
        <v>0</v>
      </c>
      <c r="W23" s="6" t="e">
        <f t="shared" si="0"/>
        <v>#DIV/0!</v>
      </c>
      <c r="X23">
        <f t="shared" si="1"/>
        <v>0</v>
      </c>
    </row>
    <row r="24" spans="1:24" s="1" customFormat="1" x14ac:dyDescent="0.3">
      <c r="A24" s="1" t="s">
        <v>90</v>
      </c>
      <c r="C24" s="1">
        <v>2</v>
      </c>
      <c r="D24" s="1">
        <v>2</v>
      </c>
      <c r="E24" s="1">
        <v>4</v>
      </c>
      <c r="F24" s="1">
        <v>3</v>
      </c>
      <c r="G24" s="1">
        <v>2</v>
      </c>
      <c r="H24" s="1">
        <v>2</v>
      </c>
      <c r="K24" s="1">
        <v>3</v>
      </c>
      <c r="L24" s="1">
        <v>1</v>
      </c>
      <c r="M24" s="1">
        <v>2</v>
      </c>
      <c r="N24" s="1">
        <v>0</v>
      </c>
      <c r="O24" s="1">
        <v>2</v>
      </c>
      <c r="P24" s="1">
        <v>1</v>
      </c>
      <c r="Q24" s="1">
        <v>4</v>
      </c>
      <c r="R24" s="1">
        <v>4</v>
      </c>
      <c r="W24" s="3">
        <f t="shared" si="0"/>
        <v>0.68421052631578949</v>
      </c>
      <c r="X24" s="1">
        <f t="shared" si="1"/>
        <v>19</v>
      </c>
    </row>
    <row r="25" spans="1:24" x14ac:dyDescent="0.3">
      <c r="A25" t="s">
        <v>93</v>
      </c>
      <c r="C25">
        <v>1</v>
      </c>
      <c r="D25">
        <v>1</v>
      </c>
      <c r="E25">
        <v>3</v>
      </c>
      <c r="F25">
        <v>1</v>
      </c>
      <c r="G25">
        <v>1</v>
      </c>
      <c r="H25">
        <v>0</v>
      </c>
      <c r="I25">
        <v>3</v>
      </c>
      <c r="J25">
        <v>2</v>
      </c>
      <c r="K25">
        <v>3</v>
      </c>
      <c r="L25">
        <v>1</v>
      </c>
      <c r="Q25">
        <v>3</v>
      </c>
      <c r="R25">
        <v>1</v>
      </c>
      <c r="W25" s="6">
        <f t="shared" si="0"/>
        <v>0.42857142857142855</v>
      </c>
      <c r="X25">
        <f t="shared" si="1"/>
        <v>14</v>
      </c>
    </row>
    <row r="26" spans="1:24" s="1" customFormat="1" x14ac:dyDescent="0.3">
      <c r="A26" s="1" t="s">
        <v>183</v>
      </c>
      <c r="E26" s="1">
        <v>2</v>
      </c>
      <c r="F26" s="1">
        <v>0</v>
      </c>
      <c r="G26" s="1">
        <v>3</v>
      </c>
      <c r="H26" s="1">
        <v>1</v>
      </c>
      <c r="I26" s="1">
        <v>2</v>
      </c>
      <c r="J26" s="1">
        <v>1</v>
      </c>
      <c r="M26" s="1">
        <v>3</v>
      </c>
      <c r="N26" s="1">
        <v>2</v>
      </c>
      <c r="O26" s="1">
        <v>3</v>
      </c>
      <c r="P26" s="1">
        <v>2</v>
      </c>
      <c r="W26" s="3">
        <f t="shared" si="0"/>
        <v>0.46153846153846156</v>
      </c>
      <c r="X26" s="1">
        <f t="shared" si="1"/>
        <v>13</v>
      </c>
    </row>
    <row r="27" spans="1:24" x14ac:dyDescent="0.3">
      <c r="A27" t="s">
        <v>185</v>
      </c>
      <c r="E27">
        <v>0</v>
      </c>
      <c r="F27">
        <v>0</v>
      </c>
      <c r="I27">
        <v>0</v>
      </c>
      <c r="J27">
        <v>0</v>
      </c>
      <c r="K27">
        <v>0</v>
      </c>
      <c r="L27">
        <v>0</v>
      </c>
      <c r="Q27">
        <v>0</v>
      </c>
      <c r="R27">
        <v>0</v>
      </c>
      <c r="W27" s="6" t="e">
        <f t="shared" si="0"/>
        <v>#DIV/0!</v>
      </c>
      <c r="X27">
        <f t="shared" si="1"/>
        <v>0</v>
      </c>
    </row>
    <row r="28" spans="1:24" s="1" customFormat="1" x14ac:dyDescent="0.3">
      <c r="W28" s="3" t="e">
        <f t="shared" si="0"/>
        <v>#DIV/0!</v>
      </c>
      <c r="X28" s="1">
        <f t="shared" si="1"/>
        <v>0</v>
      </c>
    </row>
    <row r="29" spans="1:24" s="10" customFormat="1" x14ac:dyDescent="0.3">
      <c r="A29" s="10" t="s">
        <v>12</v>
      </c>
      <c r="D29" s="10">
        <v>0</v>
      </c>
      <c r="F29" s="10">
        <v>0</v>
      </c>
      <c r="H29" s="10">
        <v>1</v>
      </c>
      <c r="J29" s="10">
        <v>0</v>
      </c>
      <c r="L29" s="10">
        <v>0</v>
      </c>
      <c r="N29" s="10">
        <v>0</v>
      </c>
      <c r="P29" s="10">
        <v>0</v>
      </c>
      <c r="R29" s="10">
        <v>2</v>
      </c>
      <c r="W29" s="11"/>
    </row>
    <row r="31" spans="1:24" x14ac:dyDescent="0.3">
      <c r="A31" s="7" t="s">
        <v>11</v>
      </c>
      <c r="D31" t="s">
        <v>50</v>
      </c>
      <c r="F31" t="s">
        <v>36</v>
      </c>
      <c r="H31" t="s">
        <v>50</v>
      </c>
      <c r="J31" t="s">
        <v>36</v>
      </c>
      <c r="L31" t="s">
        <v>36</v>
      </c>
      <c r="N31" t="s">
        <v>50</v>
      </c>
      <c r="P31" t="s">
        <v>50</v>
      </c>
      <c r="R31" t="s">
        <v>36</v>
      </c>
    </row>
    <row r="32" spans="1:24" x14ac:dyDescent="0.3">
      <c r="A32" s="7" t="s">
        <v>10</v>
      </c>
      <c r="D32">
        <v>6</v>
      </c>
      <c r="F32">
        <v>17</v>
      </c>
      <c r="H32">
        <v>18</v>
      </c>
      <c r="J32">
        <v>17</v>
      </c>
      <c r="L32">
        <v>15</v>
      </c>
      <c r="N32">
        <v>6</v>
      </c>
      <c r="P32">
        <v>4</v>
      </c>
      <c r="R32">
        <v>22</v>
      </c>
    </row>
    <row r="33" spans="1:18" x14ac:dyDescent="0.3">
      <c r="A33" s="7" t="s">
        <v>9</v>
      </c>
      <c r="D33">
        <v>12</v>
      </c>
      <c r="F33">
        <v>11</v>
      </c>
      <c r="H33">
        <v>20</v>
      </c>
      <c r="J33">
        <v>14</v>
      </c>
      <c r="L33">
        <v>11</v>
      </c>
      <c r="N33">
        <v>15</v>
      </c>
      <c r="P33">
        <v>8</v>
      </c>
      <c r="R33">
        <v>8</v>
      </c>
    </row>
    <row r="34" spans="1:18" x14ac:dyDescent="0.3">
      <c r="A34" s="7" t="s">
        <v>8</v>
      </c>
      <c r="D34">
        <v>10</v>
      </c>
      <c r="F34">
        <v>8</v>
      </c>
      <c r="H34">
        <v>2</v>
      </c>
      <c r="J34">
        <v>6</v>
      </c>
      <c r="L34">
        <v>7</v>
      </c>
      <c r="N34">
        <v>6</v>
      </c>
      <c r="P34">
        <v>8</v>
      </c>
      <c r="R34">
        <v>11</v>
      </c>
    </row>
  </sheetData>
  <printOptions gridLines="1"/>
  <pageMargins left="0.25" right="0.2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8359-87DF-4F08-836D-456DB61A181E}">
  <dimension ref="A1:X34"/>
  <sheetViews>
    <sheetView workbookViewId="0">
      <selection activeCell="A3" sqref="A3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24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15</v>
      </c>
      <c r="E6">
        <v>22</v>
      </c>
      <c r="G6">
        <v>29</v>
      </c>
      <c r="I6">
        <v>12</v>
      </c>
      <c r="K6">
        <v>19</v>
      </c>
      <c r="M6">
        <v>19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69</v>
      </c>
      <c r="C8" s="1">
        <v>4</v>
      </c>
      <c r="D8" s="1">
        <v>2</v>
      </c>
      <c r="E8" s="1">
        <v>4</v>
      </c>
      <c r="F8" s="1">
        <v>1</v>
      </c>
      <c r="I8" s="1">
        <v>4</v>
      </c>
      <c r="J8" s="1">
        <v>4</v>
      </c>
      <c r="K8" s="1">
        <v>4</v>
      </c>
      <c r="L8" s="1">
        <v>2</v>
      </c>
      <c r="M8" s="1">
        <v>4</v>
      </c>
      <c r="N8" s="1">
        <v>3</v>
      </c>
      <c r="O8" s="1">
        <v>4</v>
      </c>
      <c r="P8" s="1">
        <v>4</v>
      </c>
      <c r="Q8" s="1">
        <v>4</v>
      </c>
      <c r="R8" s="1">
        <v>4</v>
      </c>
      <c r="W8" s="3">
        <f>AVERAGE((D8+F8+H8+J8+L8+N8+P8+R8)/(C8+E8+G8+I8+K8+M8+O8+Q8))</f>
        <v>0.7142857142857143</v>
      </c>
      <c r="X8" s="1">
        <f>SUM(C8+E8+G8+I8+K8+M8+O8+Q8)</f>
        <v>28</v>
      </c>
    </row>
    <row r="9" spans="1:24" x14ac:dyDescent="0.3">
      <c r="A9" t="s">
        <v>71</v>
      </c>
      <c r="B9">
        <v>4</v>
      </c>
      <c r="C9">
        <v>3</v>
      </c>
      <c r="D9">
        <v>3</v>
      </c>
      <c r="E9">
        <v>4</v>
      </c>
      <c r="F9">
        <v>4</v>
      </c>
      <c r="G9">
        <v>5</v>
      </c>
      <c r="H9">
        <v>4</v>
      </c>
      <c r="I9">
        <v>4</v>
      </c>
      <c r="J9">
        <v>3</v>
      </c>
      <c r="K9">
        <v>3</v>
      </c>
      <c r="L9">
        <v>2</v>
      </c>
      <c r="M9">
        <v>4</v>
      </c>
      <c r="N9">
        <v>1</v>
      </c>
      <c r="Q9">
        <v>4</v>
      </c>
      <c r="R9">
        <v>3</v>
      </c>
      <c r="W9" s="6">
        <f t="shared" ref="W9:W28" si="0">AVERAGE((D9+F9+H9+J9+L9+N9+P9+R9)/(C9+E9+G9+I9+K9+M9+O9+Q9))</f>
        <v>0.7407407407407407</v>
      </c>
      <c r="X9">
        <f t="shared" ref="X9:X28" si="1">SUM(C9+E9+G9+I9+K9+M9+O9+Q9)</f>
        <v>27</v>
      </c>
    </row>
    <row r="10" spans="1:24" s="1" customFormat="1" x14ac:dyDescent="0.3">
      <c r="A10" s="1" t="s">
        <v>72</v>
      </c>
      <c r="B10" s="1">
        <v>1</v>
      </c>
      <c r="C10" s="1">
        <v>3</v>
      </c>
      <c r="D10" s="1">
        <v>2</v>
      </c>
      <c r="H10" s="2"/>
      <c r="I10" s="1">
        <v>4</v>
      </c>
      <c r="J10" s="1">
        <v>2</v>
      </c>
      <c r="O10" s="1">
        <v>3</v>
      </c>
      <c r="P10" s="1">
        <v>3</v>
      </c>
      <c r="Q10" s="1">
        <v>4</v>
      </c>
      <c r="R10" s="1">
        <v>3</v>
      </c>
      <c r="W10" s="3">
        <f t="shared" si="0"/>
        <v>0.7142857142857143</v>
      </c>
      <c r="X10" s="1">
        <f t="shared" si="1"/>
        <v>14</v>
      </c>
    </row>
    <row r="11" spans="1:24" x14ac:dyDescent="0.3">
      <c r="A11" t="s">
        <v>74</v>
      </c>
      <c r="C11">
        <v>3</v>
      </c>
      <c r="D11">
        <v>1</v>
      </c>
      <c r="G11">
        <v>4</v>
      </c>
      <c r="H11">
        <v>3</v>
      </c>
      <c r="K11">
        <v>3</v>
      </c>
      <c r="L11">
        <v>1</v>
      </c>
      <c r="M11">
        <v>3</v>
      </c>
      <c r="N11">
        <v>2</v>
      </c>
      <c r="O11">
        <v>3</v>
      </c>
      <c r="P11">
        <v>2</v>
      </c>
      <c r="Q11">
        <v>3</v>
      </c>
      <c r="R11">
        <v>2</v>
      </c>
      <c r="W11" s="6">
        <f t="shared" si="0"/>
        <v>0.57894736842105265</v>
      </c>
      <c r="X11">
        <f t="shared" si="1"/>
        <v>19</v>
      </c>
    </row>
    <row r="12" spans="1:24" s="1" customFormat="1" x14ac:dyDescent="0.3">
      <c r="A12" s="1" t="s">
        <v>75</v>
      </c>
      <c r="C12" s="1">
        <v>3</v>
      </c>
      <c r="D12" s="1">
        <v>2</v>
      </c>
      <c r="E12" s="1">
        <v>4</v>
      </c>
      <c r="F12" s="1">
        <v>3</v>
      </c>
      <c r="G12" s="1">
        <v>4</v>
      </c>
      <c r="H12" s="1">
        <v>2</v>
      </c>
      <c r="I12" s="1">
        <v>3</v>
      </c>
      <c r="J12" s="1">
        <v>3</v>
      </c>
      <c r="K12" s="1">
        <v>3</v>
      </c>
      <c r="L12" s="1">
        <v>3</v>
      </c>
      <c r="M12" s="1">
        <v>3</v>
      </c>
      <c r="N12" s="1">
        <v>3</v>
      </c>
      <c r="O12" s="1">
        <v>3</v>
      </c>
      <c r="P12" s="1">
        <v>3</v>
      </c>
      <c r="Q12" s="1">
        <v>3</v>
      </c>
      <c r="R12" s="1">
        <v>2</v>
      </c>
      <c r="W12" s="3">
        <f t="shared" si="0"/>
        <v>0.80769230769230771</v>
      </c>
      <c r="X12" s="1">
        <f t="shared" si="1"/>
        <v>26</v>
      </c>
    </row>
    <row r="13" spans="1:24" x14ac:dyDescent="0.3">
      <c r="A13" t="s">
        <v>77</v>
      </c>
      <c r="C13">
        <v>3</v>
      </c>
      <c r="D13">
        <v>2</v>
      </c>
      <c r="G13">
        <v>5</v>
      </c>
      <c r="H13">
        <v>5</v>
      </c>
      <c r="K13">
        <v>1</v>
      </c>
      <c r="L13">
        <v>1</v>
      </c>
      <c r="M13">
        <v>1</v>
      </c>
      <c r="N13">
        <v>0</v>
      </c>
      <c r="O13">
        <v>3</v>
      </c>
      <c r="P13">
        <v>3</v>
      </c>
      <c r="Q13">
        <v>3</v>
      </c>
      <c r="R13">
        <v>3</v>
      </c>
      <c r="W13" s="6">
        <f t="shared" si="0"/>
        <v>0.875</v>
      </c>
      <c r="X13">
        <f t="shared" si="1"/>
        <v>16</v>
      </c>
    </row>
    <row r="14" spans="1:24" s="1" customFormat="1" x14ac:dyDescent="0.3">
      <c r="A14" s="1" t="s">
        <v>139</v>
      </c>
      <c r="E14" s="1">
        <v>3</v>
      </c>
      <c r="F14" s="1">
        <v>3</v>
      </c>
      <c r="W14" s="3">
        <f t="shared" si="0"/>
        <v>1</v>
      </c>
      <c r="X14" s="1">
        <f t="shared" si="1"/>
        <v>3</v>
      </c>
    </row>
    <row r="15" spans="1:24" x14ac:dyDescent="0.3">
      <c r="A15" t="s">
        <v>140</v>
      </c>
      <c r="E15">
        <v>3</v>
      </c>
      <c r="F15">
        <v>0</v>
      </c>
      <c r="W15" s="6">
        <f t="shared" si="0"/>
        <v>0</v>
      </c>
      <c r="X15">
        <f t="shared" si="1"/>
        <v>3</v>
      </c>
    </row>
    <row r="16" spans="1:24" s="1" customFormat="1" x14ac:dyDescent="0.3">
      <c r="A16" s="1" t="s">
        <v>192</v>
      </c>
      <c r="B16" s="1">
        <v>2</v>
      </c>
      <c r="G16" s="1">
        <v>4</v>
      </c>
      <c r="H16" s="1">
        <v>4</v>
      </c>
      <c r="K16" s="1">
        <v>3</v>
      </c>
      <c r="L16" s="1">
        <v>2</v>
      </c>
      <c r="M16" s="1">
        <v>3</v>
      </c>
      <c r="N16" s="1">
        <v>3</v>
      </c>
      <c r="O16" s="1">
        <v>4</v>
      </c>
      <c r="P16" s="1">
        <v>2</v>
      </c>
      <c r="W16" s="3">
        <f t="shared" si="0"/>
        <v>0.7857142857142857</v>
      </c>
      <c r="X16" s="1">
        <f t="shared" si="1"/>
        <v>14</v>
      </c>
    </row>
    <row r="17" spans="1:24" x14ac:dyDescent="0.3">
      <c r="A17" t="s">
        <v>204</v>
      </c>
      <c r="I17">
        <v>3</v>
      </c>
      <c r="J17">
        <v>1</v>
      </c>
      <c r="K17">
        <v>2</v>
      </c>
      <c r="L17">
        <v>1</v>
      </c>
      <c r="M17">
        <v>2</v>
      </c>
      <c r="N17">
        <v>2</v>
      </c>
      <c r="O17">
        <v>3</v>
      </c>
      <c r="P17">
        <v>3</v>
      </c>
      <c r="W17" s="6">
        <f t="shared" si="0"/>
        <v>0.7</v>
      </c>
      <c r="X17">
        <f t="shared" si="1"/>
        <v>10</v>
      </c>
    </row>
    <row r="18" spans="1:24" s="1" customFormat="1" x14ac:dyDescent="0.3">
      <c r="A18" s="1" t="s">
        <v>205</v>
      </c>
      <c r="I18" s="1">
        <v>3</v>
      </c>
      <c r="J18" s="1">
        <v>2</v>
      </c>
      <c r="W18" s="3">
        <f t="shared" si="0"/>
        <v>0.66666666666666663</v>
      </c>
      <c r="X18" s="1">
        <f t="shared" si="1"/>
        <v>3</v>
      </c>
    </row>
    <row r="19" spans="1:24" x14ac:dyDescent="0.3">
      <c r="W19" s="6" t="e">
        <f t="shared" si="0"/>
        <v>#DIV/0!</v>
      </c>
      <c r="X19">
        <f t="shared" si="1"/>
        <v>0</v>
      </c>
    </row>
    <row r="20" spans="1:24" s="1" customFormat="1" x14ac:dyDescent="0.3">
      <c r="A20" s="1" t="s">
        <v>70</v>
      </c>
      <c r="C20" s="1">
        <v>3</v>
      </c>
      <c r="D20" s="1">
        <v>3</v>
      </c>
      <c r="E20" s="1">
        <v>4</v>
      </c>
      <c r="F20" s="1">
        <v>3</v>
      </c>
      <c r="W20" s="3">
        <f t="shared" si="0"/>
        <v>0.8571428571428571</v>
      </c>
      <c r="X20" s="1">
        <f t="shared" si="1"/>
        <v>7</v>
      </c>
    </row>
    <row r="21" spans="1:24" x14ac:dyDescent="0.3">
      <c r="A21" t="s">
        <v>73</v>
      </c>
      <c r="C21">
        <v>3</v>
      </c>
      <c r="D21">
        <v>2</v>
      </c>
      <c r="G21">
        <v>5</v>
      </c>
      <c r="H21">
        <v>2</v>
      </c>
      <c r="I21">
        <v>4</v>
      </c>
      <c r="J21">
        <v>4</v>
      </c>
      <c r="K21">
        <v>3</v>
      </c>
      <c r="L21">
        <v>0</v>
      </c>
      <c r="M21">
        <v>4</v>
      </c>
      <c r="N21">
        <v>2</v>
      </c>
      <c r="O21">
        <v>4</v>
      </c>
      <c r="P21">
        <v>4</v>
      </c>
      <c r="Q21">
        <v>4</v>
      </c>
      <c r="R21">
        <v>4</v>
      </c>
      <c r="W21" s="6">
        <f t="shared" si="0"/>
        <v>0.66666666666666663</v>
      </c>
      <c r="X21">
        <f t="shared" si="1"/>
        <v>27</v>
      </c>
    </row>
    <row r="22" spans="1:24" s="1" customFormat="1" x14ac:dyDescent="0.3">
      <c r="A22" s="1" t="s">
        <v>76</v>
      </c>
      <c r="C22" s="1">
        <v>3</v>
      </c>
      <c r="D22" s="1">
        <v>2</v>
      </c>
      <c r="E22" s="1">
        <v>2</v>
      </c>
      <c r="F22" s="1">
        <v>2</v>
      </c>
      <c r="I22" s="1">
        <v>3</v>
      </c>
      <c r="J22" s="1">
        <v>3</v>
      </c>
      <c r="K22" s="1">
        <v>3</v>
      </c>
      <c r="L22" s="1">
        <v>2</v>
      </c>
      <c r="M22" s="1">
        <v>3</v>
      </c>
      <c r="N22" s="1">
        <v>1</v>
      </c>
      <c r="O22" s="1">
        <v>2</v>
      </c>
      <c r="P22" s="1">
        <v>1</v>
      </c>
      <c r="Q22" s="1">
        <v>4</v>
      </c>
      <c r="R22" s="1">
        <v>3</v>
      </c>
      <c r="W22" s="3">
        <f t="shared" si="0"/>
        <v>0.7</v>
      </c>
      <c r="X22" s="1">
        <f t="shared" si="1"/>
        <v>20</v>
      </c>
    </row>
    <row r="23" spans="1:24" x14ac:dyDescent="0.3">
      <c r="A23" t="s">
        <v>78</v>
      </c>
      <c r="C23">
        <v>3</v>
      </c>
      <c r="D23">
        <v>3</v>
      </c>
      <c r="G23">
        <v>4</v>
      </c>
      <c r="H23">
        <v>1</v>
      </c>
      <c r="I23">
        <v>3</v>
      </c>
      <c r="J23">
        <v>0</v>
      </c>
      <c r="K23">
        <v>3</v>
      </c>
      <c r="L23">
        <v>2</v>
      </c>
      <c r="M23">
        <v>3</v>
      </c>
      <c r="N23">
        <v>1</v>
      </c>
      <c r="Q23">
        <v>3</v>
      </c>
      <c r="R23">
        <v>3</v>
      </c>
      <c r="W23" s="6">
        <f t="shared" si="0"/>
        <v>0.52631578947368418</v>
      </c>
      <c r="X23">
        <f t="shared" si="1"/>
        <v>19</v>
      </c>
    </row>
    <row r="24" spans="1:24" s="1" customFormat="1" x14ac:dyDescent="0.3">
      <c r="A24" s="1" t="s">
        <v>79</v>
      </c>
      <c r="C24" s="1">
        <v>3</v>
      </c>
      <c r="D24" s="1">
        <v>3</v>
      </c>
      <c r="E24" s="1">
        <v>3</v>
      </c>
      <c r="F24" s="1">
        <v>1</v>
      </c>
      <c r="G24" s="1">
        <v>4</v>
      </c>
      <c r="H24" s="1">
        <v>1</v>
      </c>
      <c r="I24" s="1">
        <v>3</v>
      </c>
      <c r="J24" s="1">
        <v>2</v>
      </c>
      <c r="K24" s="1">
        <v>3</v>
      </c>
      <c r="L24" s="1">
        <v>1</v>
      </c>
      <c r="M24" s="1">
        <v>3</v>
      </c>
      <c r="N24" s="1">
        <v>3</v>
      </c>
      <c r="Q24" s="1">
        <v>3</v>
      </c>
      <c r="R24" s="1">
        <v>2</v>
      </c>
      <c r="W24" s="3">
        <f t="shared" si="0"/>
        <v>0.59090909090909094</v>
      </c>
      <c r="X24" s="1">
        <f t="shared" si="1"/>
        <v>22</v>
      </c>
    </row>
    <row r="25" spans="1:24" x14ac:dyDescent="0.3">
      <c r="A25" t="s">
        <v>138</v>
      </c>
      <c r="E25">
        <v>4</v>
      </c>
      <c r="F25">
        <v>3</v>
      </c>
      <c r="G25">
        <v>5</v>
      </c>
      <c r="H25">
        <v>5</v>
      </c>
      <c r="I25">
        <v>4</v>
      </c>
      <c r="J25">
        <v>2</v>
      </c>
      <c r="K25">
        <v>3</v>
      </c>
      <c r="L25">
        <v>1</v>
      </c>
      <c r="M25">
        <v>4</v>
      </c>
      <c r="N25">
        <v>1</v>
      </c>
      <c r="O25">
        <v>3</v>
      </c>
      <c r="P25">
        <v>3</v>
      </c>
      <c r="Q25">
        <v>2</v>
      </c>
      <c r="R25">
        <v>1</v>
      </c>
      <c r="W25" s="6">
        <f t="shared" si="0"/>
        <v>0.64</v>
      </c>
      <c r="X25">
        <f t="shared" si="1"/>
        <v>25</v>
      </c>
    </row>
    <row r="26" spans="1:24" s="1" customFormat="1" x14ac:dyDescent="0.3">
      <c r="A26" s="1" t="s">
        <v>141</v>
      </c>
      <c r="E26" s="1">
        <v>3</v>
      </c>
      <c r="F26" s="1">
        <v>3</v>
      </c>
      <c r="I26" s="1">
        <v>3</v>
      </c>
      <c r="J26" s="1">
        <v>1</v>
      </c>
      <c r="O26" s="1">
        <v>3</v>
      </c>
      <c r="P26" s="1">
        <v>1</v>
      </c>
      <c r="W26" s="3">
        <f t="shared" si="0"/>
        <v>0.55555555555555558</v>
      </c>
      <c r="X26" s="1">
        <f t="shared" si="1"/>
        <v>9</v>
      </c>
    </row>
    <row r="27" spans="1:24" x14ac:dyDescent="0.3">
      <c r="A27" t="s">
        <v>193</v>
      </c>
      <c r="G27">
        <v>4</v>
      </c>
      <c r="H27">
        <v>3</v>
      </c>
      <c r="I27">
        <v>0</v>
      </c>
      <c r="J27">
        <v>0</v>
      </c>
      <c r="K27">
        <v>3</v>
      </c>
      <c r="L27">
        <v>2</v>
      </c>
      <c r="M27">
        <v>3</v>
      </c>
      <c r="N27">
        <v>0</v>
      </c>
      <c r="O27">
        <v>3</v>
      </c>
      <c r="P27">
        <v>1</v>
      </c>
      <c r="Q27">
        <v>3</v>
      </c>
      <c r="R27">
        <v>1</v>
      </c>
      <c r="W27" s="6">
        <f t="shared" si="0"/>
        <v>0.4375</v>
      </c>
      <c r="X27">
        <f t="shared" si="1"/>
        <v>16</v>
      </c>
    </row>
    <row r="28" spans="1:24" s="1" customFormat="1" x14ac:dyDescent="0.3">
      <c r="W28" s="3" t="e">
        <f t="shared" si="0"/>
        <v>#DIV/0!</v>
      </c>
      <c r="X28" s="1">
        <f t="shared" si="1"/>
        <v>0</v>
      </c>
    </row>
    <row r="29" spans="1:24" s="10" customFormat="1" x14ac:dyDescent="0.3">
      <c r="A29" s="10" t="s">
        <v>12</v>
      </c>
      <c r="D29" s="10">
        <v>0</v>
      </c>
      <c r="F29" s="10">
        <v>0</v>
      </c>
      <c r="H29" s="10">
        <v>2</v>
      </c>
      <c r="J29" s="10">
        <v>2</v>
      </c>
      <c r="L29" s="10">
        <v>0</v>
      </c>
      <c r="N29" s="10">
        <v>1</v>
      </c>
      <c r="P29" s="10">
        <v>1</v>
      </c>
      <c r="R29" s="10">
        <v>1</v>
      </c>
      <c r="W29" s="11"/>
    </row>
    <row r="31" spans="1:24" x14ac:dyDescent="0.3">
      <c r="A31" s="7" t="s">
        <v>11</v>
      </c>
      <c r="D31" t="s">
        <v>36</v>
      </c>
      <c r="F31" t="s">
        <v>36</v>
      </c>
      <c r="H31" t="s">
        <v>36</v>
      </c>
      <c r="J31" t="s">
        <v>50</v>
      </c>
      <c r="L31" t="s">
        <v>50</v>
      </c>
      <c r="N31" t="s">
        <v>36</v>
      </c>
      <c r="P31" t="s">
        <v>36</v>
      </c>
      <c r="R31" t="s">
        <v>36</v>
      </c>
    </row>
    <row r="32" spans="1:24" x14ac:dyDescent="0.3">
      <c r="A32" s="7" t="s">
        <v>10</v>
      </c>
      <c r="D32">
        <v>12</v>
      </c>
      <c r="F32">
        <v>17</v>
      </c>
      <c r="H32">
        <v>20</v>
      </c>
      <c r="J32">
        <v>23</v>
      </c>
      <c r="L32">
        <v>8</v>
      </c>
      <c r="N32">
        <v>12</v>
      </c>
      <c r="P32">
        <v>24</v>
      </c>
      <c r="R32">
        <v>23</v>
      </c>
    </row>
    <row r="33" spans="1:18" x14ac:dyDescent="0.3">
      <c r="A33" s="7" t="s">
        <v>9</v>
      </c>
      <c r="D33">
        <v>6</v>
      </c>
      <c r="F33">
        <v>1</v>
      </c>
      <c r="H33">
        <v>8</v>
      </c>
      <c r="J33">
        <v>32</v>
      </c>
      <c r="L33">
        <v>10</v>
      </c>
      <c r="N33">
        <v>8</v>
      </c>
      <c r="P33">
        <v>2</v>
      </c>
      <c r="R33">
        <v>4</v>
      </c>
    </row>
    <row r="34" spans="1:18" x14ac:dyDescent="0.3">
      <c r="A34" s="7" t="s">
        <v>8</v>
      </c>
      <c r="D34">
        <v>9</v>
      </c>
      <c r="F34">
        <v>11</v>
      </c>
      <c r="H34">
        <v>7</v>
      </c>
      <c r="J34">
        <v>1</v>
      </c>
      <c r="L34">
        <v>6</v>
      </c>
      <c r="N34">
        <v>11</v>
      </c>
      <c r="P34">
        <v>7</v>
      </c>
      <c r="R34">
        <v>8</v>
      </c>
    </row>
  </sheetData>
  <printOptions gridLines="1"/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9.109375" style="6"/>
    <col min="24" max="24" width="6.5546875" customWidth="1"/>
  </cols>
  <sheetData>
    <row r="1" spans="1:24" ht="15.6" x14ac:dyDescent="0.3">
      <c r="G1" s="4"/>
      <c r="H1" s="9" t="s">
        <v>25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4</v>
      </c>
      <c r="Q5">
        <v>5</v>
      </c>
    </row>
    <row r="6" spans="1:24" x14ac:dyDescent="0.3">
      <c r="A6" s="7" t="s">
        <v>1</v>
      </c>
      <c r="C6">
        <v>15</v>
      </c>
      <c r="E6">
        <v>22</v>
      </c>
      <c r="G6">
        <v>29</v>
      </c>
      <c r="I6">
        <v>12</v>
      </c>
      <c r="K6">
        <v>19</v>
      </c>
      <c r="M6">
        <v>19</v>
      </c>
      <c r="O6">
        <v>26</v>
      </c>
      <c r="Q6">
        <v>3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51</v>
      </c>
      <c r="B8" s="1">
        <v>1</v>
      </c>
      <c r="C8" s="1">
        <v>4</v>
      </c>
      <c r="D8" s="1">
        <v>4</v>
      </c>
      <c r="E8" s="1">
        <v>3</v>
      </c>
      <c r="F8" s="1">
        <v>1</v>
      </c>
      <c r="G8" s="1">
        <v>3</v>
      </c>
      <c r="H8" s="1">
        <v>2</v>
      </c>
      <c r="I8" s="1">
        <v>3</v>
      </c>
      <c r="J8" s="1">
        <v>1</v>
      </c>
      <c r="K8" s="1">
        <v>4</v>
      </c>
      <c r="L8" s="1">
        <v>4</v>
      </c>
      <c r="M8" s="1">
        <v>4</v>
      </c>
      <c r="N8" s="1">
        <v>2</v>
      </c>
      <c r="Q8" s="1">
        <v>3</v>
      </c>
      <c r="R8" s="1">
        <v>3</v>
      </c>
      <c r="W8" s="3">
        <f>AVERAGE((D8+F8+H8+J8+L8+N8+P8+R8)/(C8+E8+G8+I8+K8+M8+O8+Q8))</f>
        <v>0.70833333333333337</v>
      </c>
      <c r="X8" s="1">
        <f>SUM(C8+E8+G8+I8+K8+M8+O8+Q8)</f>
        <v>24</v>
      </c>
    </row>
    <row r="9" spans="1:24" x14ac:dyDescent="0.3">
      <c r="A9" t="s">
        <v>53</v>
      </c>
      <c r="B9">
        <v>2</v>
      </c>
      <c r="C9">
        <v>4</v>
      </c>
      <c r="D9">
        <v>4</v>
      </c>
      <c r="E9">
        <v>2</v>
      </c>
      <c r="F9">
        <v>1</v>
      </c>
      <c r="G9">
        <v>3</v>
      </c>
      <c r="H9">
        <v>1</v>
      </c>
      <c r="I9">
        <v>3</v>
      </c>
      <c r="J9">
        <v>1</v>
      </c>
      <c r="K9">
        <v>4</v>
      </c>
      <c r="L9">
        <v>4</v>
      </c>
      <c r="M9">
        <v>4</v>
      </c>
      <c r="N9">
        <v>2</v>
      </c>
      <c r="Q9">
        <v>3</v>
      </c>
      <c r="R9">
        <v>2</v>
      </c>
      <c r="W9" s="6">
        <f t="shared" ref="W9:W26" si="0">AVERAGE((D9+F9+H9+J9+L9+N9+P9+R9)/(C9+E9+G9+I9+K9+M9+O9+Q9))</f>
        <v>0.65217391304347827</v>
      </c>
      <c r="X9">
        <f t="shared" ref="X9:X26" si="1">SUM(C9+E9+G9+I9+K9+M9+O9+Q9)</f>
        <v>23</v>
      </c>
    </row>
    <row r="10" spans="1:24" s="1" customFormat="1" x14ac:dyDescent="0.3">
      <c r="A10" s="1" t="s">
        <v>55</v>
      </c>
      <c r="C10" s="1">
        <v>4</v>
      </c>
      <c r="D10" s="1">
        <v>2</v>
      </c>
      <c r="E10" s="1">
        <v>3</v>
      </c>
      <c r="F10" s="1">
        <v>1</v>
      </c>
      <c r="G10" s="1">
        <v>2</v>
      </c>
      <c r="H10" s="2">
        <v>2</v>
      </c>
      <c r="W10" s="3">
        <f t="shared" si="0"/>
        <v>0.55555555555555558</v>
      </c>
      <c r="X10" s="1">
        <f t="shared" si="1"/>
        <v>9</v>
      </c>
    </row>
    <row r="11" spans="1:24" x14ac:dyDescent="0.3">
      <c r="A11" t="s">
        <v>56</v>
      </c>
      <c r="C11">
        <v>4</v>
      </c>
      <c r="D11">
        <v>3</v>
      </c>
      <c r="G11">
        <v>2</v>
      </c>
      <c r="H11">
        <v>1</v>
      </c>
      <c r="I11">
        <v>3</v>
      </c>
      <c r="J11">
        <v>1</v>
      </c>
      <c r="Q11">
        <v>3</v>
      </c>
      <c r="R11">
        <v>2</v>
      </c>
      <c r="W11" s="6">
        <f t="shared" si="0"/>
        <v>0.58333333333333337</v>
      </c>
      <c r="X11">
        <f t="shared" si="1"/>
        <v>12</v>
      </c>
    </row>
    <row r="12" spans="1:24" s="1" customFormat="1" x14ac:dyDescent="0.3">
      <c r="A12" s="1" t="s">
        <v>58</v>
      </c>
      <c r="C12" s="1">
        <v>3</v>
      </c>
      <c r="D12" s="1">
        <v>2</v>
      </c>
      <c r="E12" s="1">
        <v>2</v>
      </c>
      <c r="F12" s="1">
        <v>0</v>
      </c>
      <c r="G12" s="1">
        <v>2</v>
      </c>
      <c r="H12" s="1">
        <v>1</v>
      </c>
      <c r="I12" s="1">
        <v>2</v>
      </c>
      <c r="J12" s="1">
        <v>1</v>
      </c>
      <c r="K12" s="1">
        <v>4</v>
      </c>
      <c r="L12" s="1">
        <v>2</v>
      </c>
      <c r="M12" s="1">
        <v>4</v>
      </c>
      <c r="N12" s="1">
        <v>2</v>
      </c>
      <c r="W12" s="3">
        <f t="shared" si="0"/>
        <v>0.47058823529411764</v>
      </c>
      <c r="X12" s="1">
        <f t="shared" si="1"/>
        <v>17</v>
      </c>
    </row>
    <row r="13" spans="1:24" x14ac:dyDescent="0.3">
      <c r="A13" t="s">
        <v>134</v>
      </c>
      <c r="E13">
        <v>2</v>
      </c>
      <c r="F13">
        <v>1</v>
      </c>
      <c r="I13">
        <v>1</v>
      </c>
      <c r="J13">
        <v>0</v>
      </c>
      <c r="K13">
        <v>4</v>
      </c>
      <c r="L13">
        <v>1</v>
      </c>
      <c r="M13">
        <v>3</v>
      </c>
      <c r="N13">
        <v>2</v>
      </c>
      <c r="Q13">
        <v>3</v>
      </c>
      <c r="R13">
        <v>1</v>
      </c>
      <c r="W13" s="6">
        <f t="shared" si="0"/>
        <v>0.38461538461538464</v>
      </c>
      <c r="X13">
        <f t="shared" si="1"/>
        <v>13</v>
      </c>
    </row>
    <row r="14" spans="1:24" s="1" customFormat="1" x14ac:dyDescent="0.3">
      <c r="A14" s="1" t="s">
        <v>136</v>
      </c>
      <c r="E14" s="1">
        <v>2</v>
      </c>
      <c r="F14" s="1">
        <v>1</v>
      </c>
      <c r="G14" s="1">
        <v>2</v>
      </c>
      <c r="H14" s="1">
        <v>2</v>
      </c>
      <c r="I14" s="1">
        <v>2</v>
      </c>
      <c r="J14" s="1">
        <v>1</v>
      </c>
      <c r="W14" s="3">
        <f t="shared" si="0"/>
        <v>0.66666666666666663</v>
      </c>
      <c r="X14" s="1">
        <f t="shared" si="1"/>
        <v>6</v>
      </c>
    </row>
    <row r="15" spans="1:24" x14ac:dyDescent="0.3">
      <c r="A15" t="s">
        <v>209</v>
      </c>
      <c r="K15">
        <v>3</v>
      </c>
      <c r="L15">
        <v>2</v>
      </c>
      <c r="M15">
        <v>3</v>
      </c>
      <c r="N15">
        <v>2</v>
      </c>
      <c r="Q15">
        <v>3</v>
      </c>
      <c r="R15">
        <v>2</v>
      </c>
      <c r="W15" s="6">
        <f t="shared" si="0"/>
        <v>0.66666666666666663</v>
      </c>
      <c r="X15">
        <f t="shared" si="1"/>
        <v>9</v>
      </c>
    </row>
    <row r="16" spans="1:24" s="1" customFormat="1" x14ac:dyDescent="0.3">
      <c r="W16" s="3" t="e">
        <f t="shared" si="0"/>
        <v>#DIV/0!</v>
      </c>
      <c r="X16" s="1">
        <f t="shared" si="1"/>
        <v>0</v>
      </c>
    </row>
    <row r="17" spans="1:24" x14ac:dyDescent="0.3">
      <c r="W17" s="6" t="e">
        <f t="shared" si="0"/>
        <v>#DIV/0!</v>
      </c>
      <c r="X17">
        <f t="shared" si="1"/>
        <v>0</v>
      </c>
    </row>
    <row r="18" spans="1:24" s="1" customFormat="1" x14ac:dyDescent="0.3">
      <c r="A18" s="1" t="s">
        <v>52</v>
      </c>
      <c r="C18" s="1">
        <v>4</v>
      </c>
      <c r="D18" s="1">
        <v>3</v>
      </c>
      <c r="G18" s="1">
        <v>2</v>
      </c>
      <c r="H18" s="1">
        <v>0</v>
      </c>
      <c r="Q18" s="1">
        <v>2</v>
      </c>
      <c r="R18" s="1">
        <v>0</v>
      </c>
      <c r="W18" s="3">
        <f t="shared" si="0"/>
        <v>0.375</v>
      </c>
      <c r="X18" s="1">
        <f t="shared" si="1"/>
        <v>8</v>
      </c>
    </row>
    <row r="19" spans="1:24" x14ac:dyDescent="0.3">
      <c r="A19" t="s">
        <v>54</v>
      </c>
      <c r="C19">
        <v>4</v>
      </c>
      <c r="D19">
        <v>0</v>
      </c>
      <c r="E19">
        <v>2</v>
      </c>
      <c r="F19">
        <v>1</v>
      </c>
      <c r="G19">
        <v>2</v>
      </c>
      <c r="H19">
        <v>1</v>
      </c>
      <c r="K19">
        <v>4</v>
      </c>
      <c r="L19">
        <v>0</v>
      </c>
      <c r="M19">
        <v>4</v>
      </c>
      <c r="N19">
        <v>0</v>
      </c>
      <c r="Q19">
        <v>3</v>
      </c>
      <c r="R19">
        <v>1</v>
      </c>
      <c r="W19" s="6">
        <f t="shared" si="0"/>
        <v>0.15789473684210525</v>
      </c>
      <c r="X19">
        <f t="shared" si="1"/>
        <v>19</v>
      </c>
    </row>
    <row r="20" spans="1:24" s="1" customFormat="1" x14ac:dyDescent="0.3">
      <c r="A20" s="1" t="s">
        <v>133</v>
      </c>
      <c r="C20" s="1">
        <v>4</v>
      </c>
      <c r="D20" s="1">
        <v>3</v>
      </c>
      <c r="E20" s="1">
        <v>3</v>
      </c>
      <c r="F20" s="1">
        <v>0</v>
      </c>
      <c r="G20" s="1">
        <v>3</v>
      </c>
      <c r="H20" s="1">
        <v>0</v>
      </c>
      <c r="I20" s="1">
        <v>3</v>
      </c>
      <c r="J20" s="1">
        <v>2</v>
      </c>
      <c r="K20" s="1">
        <v>3</v>
      </c>
      <c r="L20" s="1">
        <v>1</v>
      </c>
      <c r="M20" s="1">
        <v>3</v>
      </c>
      <c r="N20" s="1">
        <v>1</v>
      </c>
      <c r="W20" s="3">
        <f t="shared" si="0"/>
        <v>0.36842105263157893</v>
      </c>
      <c r="X20" s="1">
        <f t="shared" si="1"/>
        <v>19</v>
      </c>
    </row>
    <row r="21" spans="1:24" x14ac:dyDescent="0.3">
      <c r="A21" t="s">
        <v>57</v>
      </c>
      <c r="C21">
        <v>4</v>
      </c>
      <c r="D21">
        <v>2</v>
      </c>
      <c r="G21">
        <v>3</v>
      </c>
      <c r="H21">
        <v>0</v>
      </c>
      <c r="Q21">
        <v>3</v>
      </c>
      <c r="R21">
        <v>1</v>
      </c>
      <c r="W21" s="6">
        <f t="shared" si="0"/>
        <v>0.3</v>
      </c>
      <c r="X21">
        <f t="shared" si="1"/>
        <v>10</v>
      </c>
    </row>
    <row r="22" spans="1:24" s="1" customFormat="1" x14ac:dyDescent="0.3">
      <c r="A22" s="1" t="s">
        <v>59</v>
      </c>
      <c r="C22" s="1">
        <v>3</v>
      </c>
      <c r="D22" s="1">
        <v>1</v>
      </c>
      <c r="I22" s="1">
        <v>2</v>
      </c>
      <c r="J22" s="1">
        <v>1</v>
      </c>
      <c r="K22" s="1">
        <v>3</v>
      </c>
      <c r="L22" s="1">
        <v>0</v>
      </c>
      <c r="M22" s="1">
        <v>3</v>
      </c>
      <c r="N22" s="1">
        <v>0</v>
      </c>
      <c r="Q22" s="1">
        <v>3</v>
      </c>
      <c r="R22" s="1">
        <v>1</v>
      </c>
      <c r="W22" s="3">
        <f t="shared" si="0"/>
        <v>0.21428571428571427</v>
      </c>
      <c r="X22" s="1">
        <f t="shared" si="1"/>
        <v>14</v>
      </c>
    </row>
    <row r="23" spans="1:24" x14ac:dyDescent="0.3">
      <c r="A23" t="s">
        <v>135</v>
      </c>
      <c r="E23">
        <v>2</v>
      </c>
      <c r="F23">
        <v>2</v>
      </c>
      <c r="G23">
        <v>2</v>
      </c>
      <c r="H23">
        <v>1</v>
      </c>
      <c r="K23">
        <v>4</v>
      </c>
      <c r="L23">
        <v>3</v>
      </c>
      <c r="M23">
        <v>3</v>
      </c>
      <c r="N23">
        <v>2</v>
      </c>
      <c r="Q23">
        <v>3</v>
      </c>
      <c r="R23">
        <v>1</v>
      </c>
      <c r="W23" s="6">
        <f t="shared" si="0"/>
        <v>0.6428571428571429</v>
      </c>
      <c r="X23">
        <f t="shared" si="1"/>
        <v>14</v>
      </c>
    </row>
    <row r="24" spans="1:24" s="1" customFormat="1" x14ac:dyDescent="0.3">
      <c r="A24" s="1" t="s">
        <v>137</v>
      </c>
      <c r="E24" s="1">
        <v>2</v>
      </c>
      <c r="F24" s="1">
        <v>0</v>
      </c>
      <c r="W24" s="3">
        <f t="shared" si="0"/>
        <v>0</v>
      </c>
      <c r="X24" s="1">
        <f t="shared" si="1"/>
        <v>2</v>
      </c>
    </row>
    <row r="25" spans="1:24" x14ac:dyDescent="0.3">
      <c r="A25" t="s">
        <v>206</v>
      </c>
      <c r="I25">
        <v>3</v>
      </c>
      <c r="J25">
        <v>1</v>
      </c>
      <c r="W25" s="6">
        <f t="shared" si="0"/>
        <v>0.33333333333333331</v>
      </c>
      <c r="X25">
        <f t="shared" si="1"/>
        <v>3</v>
      </c>
    </row>
    <row r="26" spans="1:24" s="1" customFormat="1" x14ac:dyDescent="0.3">
      <c r="A26" s="1" t="s">
        <v>207</v>
      </c>
      <c r="I26" s="1">
        <v>3</v>
      </c>
      <c r="J26" s="1">
        <v>2</v>
      </c>
      <c r="W26" s="3">
        <f t="shared" si="0"/>
        <v>0.66666666666666663</v>
      </c>
      <c r="X26" s="1">
        <f t="shared" si="1"/>
        <v>3</v>
      </c>
    </row>
    <row r="27" spans="1:24" s="10" customFormat="1" x14ac:dyDescent="0.3">
      <c r="A27" s="10" t="s">
        <v>12</v>
      </c>
      <c r="D27" s="10">
        <v>2</v>
      </c>
      <c r="F27" s="10">
        <v>0</v>
      </c>
      <c r="H27" s="10">
        <v>0</v>
      </c>
      <c r="J27" s="10">
        <v>0</v>
      </c>
      <c r="L27" s="10">
        <v>1</v>
      </c>
      <c r="N27" s="10">
        <v>0</v>
      </c>
      <c r="R27" s="10">
        <v>0</v>
      </c>
      <c r="W27" s="11"/>
    </row>
    <row r="29" spans="1:24" x14ac:dyDescent="0.3">
      <c r="A29" s="7" t="s">
        <v>11</v>
      </c>
      <c r="D29" t="s">
        <v>50</v>
      </c>
      <c r="F29" t="s">
        <v>50</v>
      </c>
      <c r="H29" t="s">
        <v>50</v>
      </c>
      <c r="J29" t="s">
        <v>50</v>
      </c>
      <c r="L29" t="s">
        <v>50</v>
      </c>
      <c r="N29" t="s">
        <v>50</v>
      </c>
      <c r="P29" t="s">
        <v>218</v>
      </c>
      <c r="R29" t="s">
        <v>50</v>
      </c>
    </row>
    <row r="30" spans="1:24" x14ac:dyDescent="0.3">
      <c r="A30" s="7" t="s">
        <v>10</v>
      </c>
      <c r="D30">
        <v>15</v>
      </c>
      <c r="F30">
        <v>1</v>
      </c>
      <c r="H30">
        <v>6</v>
      </c>
      <c r="J30">
        <v>5</v>
      </c>
      <c r="L30">
        <v>8</v>
      </c>
      <c r="N30">
        <v>6</v>
      </c>
      <c r="P30">
        <v>0</v>
      </c>
      <c r="R30">
        <v>8</v>
      </c>
    </row>
    <row r="31" spans="1:24" x14ac:dyDescent="0.3">
      <c r="A31" s="7" t="s">
        <v>9</v>
      </c>
      <c r="D31">
        <v>17</v>
      </c>
      <c r="F31">
        <v>17</v>
      </c>
      <c r="H31">
        <v>22</v>
      </c>
      <c r="J31">
        <v>17</v>
      </c>
      <c r="L31">
        <v>12</v>
      </c>
      <c r="N31">
        <v>11</v>
      </c>
      <c r="P31">
        <v>7</v>
      </c>
      <c r="R31">
        <v>22</v>
      </c>
    </row>
    <row r="32" spans="1:24" x14ac:dyDescent="0.3">
      <c r="A32" s="7" t="s">
        <v>8</v>
      </c>
      <c r="D32">
        <v>7</v>
      </c>
      <c r="F32">
        <v>10</v>
      </c>
      <c r="H32">
        <v>6</v>
      </c>
      <c r="J32">
        <v>7</v>
      </c>
      <c r="L32">
        <v>10</v>
      </c>
      <c r="N32">
        <v>8</v>
      </c>
      <c r="P32">
        <v>6</v>
      </c>
      <c r="R32">
        <v>9</v>
      </c>
    </row>
  </sheetData>
  <printOptions gridLines="1"/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1. CO ADV. B</vt:lpstr>
      <vt:lpstr>2. DRIP CITY B</vt:lpstr>
      <vt:lpstr>3. RJ A</vt:lpstr>
      <vt:lpstr>4. SHOW US  B</vt:lpstr>
      <vt:lpstr>5. THE BAR  A</vt:lpstr>
      <vt:lpstr>6. ALCOBALLICS  C</vt:lpstr>
      <vt:lpstr>7. BANGIN  C</vt:lpstr>
      <vt:lpstr>8. CASTAWAYS C</vt:lpstr>
      <vt:lpstr>9. MCCABES  C</vt:lpstr>
      <vt:lpstr>10. OVER8TED  C</vt:lpstr>
      <vt:lpstr>11. SAWDY 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 Graham</cp:lastModifiedBy>
  <cp:lastPrinted>2026-05-04T17:04:48Z</cp:lastPrinted>
  <dcterms:created xsi:type="dcterms:W3CDTF">2014-08-28T21:33:08Z</dcterms:created>
  <dcterms:modified xsi:type="dcterms:W3CDTF">2026-05-04T17:05:38Z</dcterms:modified>
</cp:coreProperties>
</file>