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ocuments\MCSTATS 2026\Spring 2026\"/>
    </mc:Choice>
  </mc:AlternateContent>
  <xr:revisionPtr revIDLastSave="0" documentId="13_ncr:1_{1F34AC3E-B057-40A2-8D2E-1D93E7F6CD8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. COX  A" sheetId="39" r:id="rId1"/>
    <sheet name="2. PUNCH  A" sheetId="38" r:id="rId2"/>
    <sheet name="3. SELECT  A" sheetId="37" r:id="rId3"/>
    <sheet name="4. LEGACY  A" sheetId="36" r:id="rId4"/>
    <sheet name="5. BEACHHOUSE  B" sheetId="35" r:id="rId5"/>
    <sheet name="6. BUSCHWHACKERS B" sheetId="1" r:id="rId6"/>
    <sheet name="7. GATOR  B" sheetId="22" r:id="rId7"/>
    <sheet name="8. JOEY D'S  B" sheetId="23" r:id="rId8"/>
    <sheet name="9. MOORE  B" sheetId="24" r:id="rId9"/>
    <sheet name="10. PRIMETIME B" sheetId="25" r:id="rId10"/>
    <sheet name="11. RICHARDS B" sheetId="26" r:id="rId11"/>
    <sheet name="12. BIG SUR  C" sheetId="27" r:id="rId12"/>
    <sheet name="13. COASTLINE C" sheetId="28" r:id="rId13"/>
    <sheet name="14. LOST BOYZ C" sheetId="29" r:id="rId14"/>
    <sheet name="15. MANATEE C" sheetId="30" r:id="rId15"/>
    <sheet name="16. MANNY'S C" sheetId="31" r:id="rId16"/>
    <sheet name="17. PINCH C" sheetId="32" r:id="rId17"/>
    <sheet name="18. PIRATES  C" sheetId="33" r:id="rId18"/>
    <sheet name="19. MANZELLA  C" sheetId="34" r:id="rId19"/>
  </sheets>
  <calcPr calcId="191029"/>
  <fileRecoveryPr repairLoad="1"/>
</workbook>
</file>

<file path=xl/calcChain.xml><?xml version="1.0" encoding="utf-8"?>
<calcChain xmlns="http://schemas.openxmlformats.org/spreadsheetml/2006/main">
  <c r="W16" i="38" l="1"/>
  <c r="X27" i="26"/>
  <c r="W27" i="26"/>
  <c r="X26" i="39"/>
  <c r="W26" i="39"/>
  <c r="X25" i="39"/>
  <c r="W25" i="39"/>
  <c r="X24" i="39"/>
  <c r="W24" i="39"/>
  <c r="X23" i="39"/>
  <c r="W23" i="39"/>
  <c r="X22" i="39"/>
  <c r="W22" i="39"/>
  <c r="X21" i="39"/>
  <c r="W21" i="39"/>
  <c r="X20" i="39"/>
  <c r="W20" i="39"/>
  <c r="X19" i="39"/>
  <c r="W19" i="39"/>
  <c r="X18" i="39"/>
  <c r="W18" i="39"/>
  <c r="X17" i="39"/>
  <c r="W17" i="39"/>
  <c r="X16" i="39"/>
  <c r="W16" i="39"/>
  <c r="X15" i="39"/>
  <c r="W15" i="39"/>
  <c r="X14" i="39"/>
  <c r="W14" i="39"/>
  <c r="X13" i="39"/>
  <c r="W13" i="39"/>
  <c r="X12" i="39"/>
  <c r="W12" i="39"/>
  <c r="X11" i="39"/>
  <c r="W11" i="39"/>
  <c r="X10" i="39"/>
  <c r="W10" i="39"/>
  <c r="X9" i="39"/>
  <c r="W9" i="39"/>
  <c r="X8" i="39"/>
  <c r="W8" i="39"/>
  <c r="X26" i="38"/>
  <c r="W26" i="38"/>
  <c r="X25" i="38"/>
  <c r="W25" i="38"/>
  <c r="X24" i="38"/>
  <c r="W24" i="38"/>
  <c r="X23" i="38"/>
  <c r="W23" i="38"/>
  <c r="X22" i="38"/>
  <c r="W22" i="38"/>
  <c r="X21" i="38"/>
  <c r="W21" i="38"/>
  <c r="X20" i="38"/>
  <c r="W20" i="38"/>
  <c r="X19" i="38"/>
  <c r="W19" i="38"/>
  <c r="X18" i="38"/>
  <c r="W18" i="38"/>
  <c r="X17" i="38"/>
  <c r="W17" i="38"/>
  <c r="X16" i="38"/>
  <c r="X15" i="38"/>
  <c r="W15" i="38"/>
  <c r="X14" i="38"/>
  <c r="W14" i="38"/>
  <c r="X13" i="38"/>
  <c r="W13" i="38"/>
  <c r="X12" i="38"/>
  <c r="W12" i="38"/>
  <c r="X11" i="38"/>
  <c r="W11" i="38"/>
  <c r="X10" i="38"/>
  <c r="W10" i="38"/>
  <c r="X9" i="38"/>
  <c r="W9" i="38"/>
  <c r="X8" i="38"/>
  <c r="W8" i="38"/>
  <c r="X26" i="37"/>
  <c r="W26" i="37"/>
  <c r="X25" i="37"/>
  <c r="W25" i="37"/>
  <c r="X24" i="37"/>
  <c r="W24" i="37"/>
  <c r="X23" i="37"/>
  <c r="W23" i="37"/>
  <c r="X22" i="37"/>
  <c r="W22" i="37"/>
  <c r="X21" i="37"/>
  <c r="W21" i="37"/>
  <c r="X20" i="37"/>
  <c r="W20" i="37"/>
  <c r="X19" i="37"/>
  <c r="W19" i="37"/>
  <c r="X18" i="37"/>
  <c r="W18" i="37"/>
  <c r="X17" i="37"/>
  <c r="W17" i="37"/>
  <c r="X16" i="37"/>
  <c r="W16" i="37"/>
  <c r="X15" i="37"/>
  <c r="W15" i="37"/>
  <c r="X14" i="37"/>
  <c r="W14" i="37"/>
  <c r="X13" i="37"/>
  <c r="W13" i="37"/>
  <c r="X12" i="37"/>
  <c r="W12" i="37"/>
  <c r="X11" i="37"/>
  <c r="W11" i="37"/>
  <c r="X10" i="37"/>
  <c r="W10" i="37"/>
  <c r="X9" i="37"/>
  <c r="W9" i="37"/>
  <c r="X8" i="37"/>
  <c r="W8" i="37"/>
  <c r="X26" i="36"/>
  <c r="W26" i="36"/>
  <c r="X25" i="36"/>
  <c r="W25" i="36"/>
  <c r="X24" i="36"/>
  <c r="W24" i="36"/>
  <c r="X23" i="36"/>
  <c r="W23" i="36"/>
  <c r="X22" i="36"/>
  <c r="W22" i="36"/>
  <c r="X21" i="36"/>
  <c r="W21" i="36"/>
  <c r="X20" i="36"/>
  <c r="W20" i="36"/>
  <c r="X19" i="36"/>
  <c r="W19" i="36"/>
  <c r="X18" i="36"/>
  <c r="W18" i="36"/>
  <c r="X17" i="36"/>
  <c r="W17" i="36"/>
  <c r="X16" i="36"/>
  <c r="W16" i="36"/>
  <c r="X15" i="36"/>
  <c r="W15" i="36"/>
  <c r="X14" i="36"/>
  <c r="W14" i="36"/>
  <c r="X13" i="36"/>
  <c r="W13" i="36"/>
  <c r="X12" i="36"/>
  <c r="W12" i="36"/>
  <c r="X11" i="36"/>
  <c r="W11" i="36"/>
  <c r="X10" i="36"/>
  <c r="W10" i="36"/>
  <c r="X9" i="36"/>
  <c r="W9" i="36"/>
  <c r="X8" i="36"/>
  <c r="W8" i="36"/>
  <c r="X26" i="35"/>
  <c r="W26" i="35"/>
  <c r="X25" i="35"/>
  <c r="W25" i="35"/>
  <c r="X24" i="35"/>
  <c r="W24" i="35"/>
  <c r="X23" i="35"/>
  <c r="W23" i="35"/>
  <c r="X22" i="35"/>
  <c r="W22" i="35"/>
  <c r="X21" i="35"/>
  <c r="W21" i="35"/>
  <c r="X20" i="35"/>
  <c r="W20" i="35"/>
  <c r="X19" i="35"/>
  <c r="W19" i="35"/>
  <c r="X18" i="35"/>
  <c r="W18" i="35"/>
  <c r="X17" i="35"/>
  <c r="W17" i="35"/>
  <c r="X16" i="35"/>
  <c r="W16" i="35"/>
  <c r="X15" i="35"/>
  <c r="W15" i="35"/>
  <c r="X14" i="35"/>
  <c r="W14" i="35"/>
  <c r="X13" i="35"/>
  <c r="W13" i="35"/>
  <c r="X12" i="35"/>
  <c r="W12" i="35"/>
  <c r="X11" i="35"/>
  <c r="W11" i="35"/>
  <c r="X10" i="35"/>
  <c r="W10" i="35"/>
  <c r="X9" i="35"/>
  <c r="W9" i="35"/>
  <c r="X8" i="35"/>
  <c r="W8" i="35"/>
  <c r="X26" i="34"/>
  <c r="W26" i="34"/>
  <c r="X25" i="34"/>
  <c r="W25" i="34"/>
  <c r="X24" i="34"/>
  <c r="W24" i="34"/>
  <c r="X23" i="34"/>
  <c r="W23" i="34"/>
  <c r="X22" i="34"/>
  <c r="W22" i="34"/>
  <c r="X21" i="34"/>
  <c r="W21" i="34"/>
  <c r="X20" i="34"/>
  <c r="W20" i="34"/>
  <c r="X19" i="34"/>
  <c r="W19" i="34"/>
  <c r="X18" i="34"/>
  <c r="W18" i="34"/>
  <c r="X17" i="34"/>
  <c r="W17" i="34"/>
  <c r="X16" i="34"/>
  <c r="W16" i="34"/>
  <c r="X15" i="34"/>
  <c r="W15" i="34"/>
  <c r="X14" i="34"/>
  <c r="W14" i="34"/>
  <c r="X13" i="34"/>
  <c r="W13" i="34"/>
  <c r="X12" i="34"/>
  <c r="W12" i="34"/>
  <c r="X11" i="34"/>
  <c r="W11" i="34"/>
  <c r="X10" i="34"/>
  <c r="W10" i="34"/>
  <c r="X9" i="34"/>
  <c r="W9" i="34"/>
  <c r="X8" i="34"/>
  <c r="W8" i="34"/>
  <c r="X26" i="33"/>
  <c r="W26" i="33"/>
  <c r="X25" i="33"/>
  <c r="W25" i="33"/>
  <c r="X24" i="33"/>
  <c r="W24" i="33"/>
  <c r="X23" i="33"/>
  <c r="W23" i="33"/>
  <c r="X22" i="33"/>
  <c r="W22" i="33"/>
  <c r="X21" i="33"/>
  <c r="W21" i="33"/>
  <c r="X20" i="33"/>
  <c r="W20" i="33"/>
  <c r="X19" i="33"/>
  <c r="W19" i="33"/>
  <c r="X18" i="33"/>
  <c r="W18" i="33"/>
  <c r="X17" i="33"/>
  <c r="W17" i="33"/>
  <c r="X16" i="33"/>
  <c r="W16" i="33"/>
  <c r="X15" i="33"/>
  <c r="W15" i="33"/>
  <c r="X14" i="33"/>
  <c r="W14" i="33"/>
  <c r="X13" i="33"/>
  <c r="W13" i="33"/>
  <c r="X12" i="33"/>
  <c r="W12" i="33"/>
  <c r="X11" i="33"/>
  <c r="W11" i="33"/>
  <c r="X10" i="33"/>
  <c r="W10" i="33"/>
  <c r="X9" i="33"/>
  <c r="W9" i="33"/>
  <c r="X8" i="33"/>
  <c r="W8" i="33"/>
  <c r="X26" i="32"/>
  <c r="W26" i="32"/>
  <c r="X25" i="32"/>
  <c r="W25" i="32"/>
  <c r="X24" i="32"/>
  <c r="W24" i="32"/>
  <c r="X23" i="32"/>
  <c r="W23" i="32"/>
  <c r="X22" i="32"/>
  <c r="W22" i="32"/>
  <c r="X21" i="32"/>
  <c r="W21" i="32"/>
  <c r="X20" i="32"/>
  <c r="W20" i="32"/>
  <c r="X19" i="32"/>
  <c r="W19" i="32"/>
  <c r="X18" i="32"/>
  <c r="W18" i="32"/>
  <c r="X17" i="32"/>
  <c r="W17" i="32"/>
  <c r="X16" i="32"/>
  <c r="W16" i="32"/>
  <c r="X15" i="32"/>
  <c r="W15" i="32"/>
  <c r="X14" i="32"/>
  <c r="W14" i="32"/>
  <c r="X13" i="32"/>
  <c r="W13" i="32"/>
  <c r="X12" i="32"/>
  <c r="W12" i="32"/>
  <c r="X11" i="32"/>
  <c r="W11" i="32"/>
  <c r="X10" i="32"/>
  <c r="W10" i="32"/>
  <c r="X9" i="32"/>
  <c r="W9" i="32"/>
  <c r="X8" i="32"/>
  <c r="W8" i="32"/>
  <c r="X26" i="31"/>
  <c r="W26" i="31"/>
  <c r="X25" i="31"/>
  <c r="W25" i="31"/>
  <c r="X24" i="31"/>
  <c r="W24" i="31"/>
  <c r="X23" i="31"/>
  <c r="W23" i="31"/>
  <c r="X22" i="31"/>
  <c r="W22" i="31"/>
  <c r="X21" i="31"/>
  <c r="W21" i="31"/>
  <c r="X20" i="31"/>
  <c r="W20" i="31"/>
  <c r="X19" i="31"/>
  <c r="W19" i="31"/>
  <c r="X18" i="31"/>
  <c r="W18" i="31"/>
  <c r="X17" i="31"/>
  <c r="W17" i="31"/>
  <c r="X16" i="31"/>
  <c r="W16" i="31"/>
  <c r="X15" i="31"/>
  <c r="W15" i="31"/>
  <c r="X14" i="31"/>
  <c r="W14" i="31"/>
  <c r="X13" i="31"/>
  <c r="W13" i="31"/>
  <c r="X12" i="31"/>
  <c r="W12" i="31"/>
  <c r="X11" i="31"/>
  <c r="W11" i="31"/>
  <c r="X10" i="31"/>
  <c r="W10" i="31"/>
  <c r="X9" i="31"/>
  <c r="W9" i="31"/>
  <c r="X8" i="31"/>
  <c r="W8" i="31"/>
  <c r="X26" i="30"/>
  <c r="W26" i="30"/>
  <c r="X25" i="30"/>
  <c r="W25" i="30"/>
  <c r="X24" i="30"/>
  <c r="W24" i="30"/>
  <c r="X23" i="30"/>
  <c r="W23" i="30"/>
  <c r="X22" i="30"/>
  <c r="W22" i="30"/>
  <c r="X21" i="30"/>
  <c r="W21" i="30"/>
  <c r="X20" i="30"/>
  <c r="W20" i="30"/>
  <c r="X19" i="30"/>
  <c r="W19" i="30"/>
  <c r="X18" i="30"/>
  <c r="W18" i="30"/>
  <c r="X17" i="30"/>
  <c r="W17" i="30"/>
  <c r="X16" i="30"/>
  <c r="W16" i="30"/>
  <c r="X15" i="30"/>
  <c r="W15" i="30"/>
  <c r="X14" i="30"/>
  <c r="W14" i="30"/>
  <c r="X13" i="30"/>
  <c r="W13" i="30"/>
  <c r="X12" i="30"/>
  <c r="W12" i="30"/>
  <c r="X11" i="30"/>
  <c r="W11" i="30"/>
  <c r="X10" i="30"/>
  <c r="W10" i="30"/>
  <c r="X9" i="30"/>
  <c r="W9" i="30"/>
  <c r="X8" i="30"/>
  <c r="W8" i="30"/>
  <c r="X26" i="29"/>
  <c r="W26" i="29"/>
  <c r="X25" i="29"/>
  <c r="W25" i="29"/>
  <c r="X24" i="29"/>
  <c r="W24" i="29"/>
  <c r="X23" i="29"/>
  <c r="W23" i="29"/>
  <c r="X22" i="29"/>
  <c r="W22" i="29"/>
  <c r="X21" i="29"/>
  <c r="W21" i="29"/>
  <c r="X20" i="29"/>
  <c r="W20" i="29"/>
  <c r="X19" i="29"/>
  <c r="W19" i="29"/>
  <c r="X18" i="29"/>
  <c r="W18" i="29"/>
  <c r="X17" i="29"/>
  <c r="W17" i="29"/>
  <c r="X16" i="29"/>
  <c r="W16" i="29"/>
  <c r="X15" i="29"/>
  <c r="W15" i="29"/>
  <c r="X14" i="29"/>
  <c r="W14" i="29"/>
  <c r="X13" i="29"/>
  <c r="W13" i="29"/>
  <c r="X12" i="29"/>
  <c r="W12" i="29"/>
  <c r="X11" i="29"/>
  <c r="W11" i="29"/>
  <c r="X10" i="29"/>
  <c r="W10" i="29"/>
  <c r="X9" i="29"/>
  <c r="W9" i="29"/>
  <c r="X8" i="29"/>
  <c r="W8" i="29"/>
  <c r="X26" i="28"/>
  <c r="W26" i="28"/>
  <c r="X25" i="28"/>
  <c r="W25" i="28"/>
  <c r="X24" i="28"/>
  <c r="W24" i="28"/>
  <c r="X23" i="28"/>
  <c r="W23" i="28"/>
  <c r="X22" i="28"/>
  <c r="W22" i="28"/>
  <c r="X21" i="28"/>
  <c r="W21" i="28"/>
  <c r="X20" i="28"/>
  <c r="W20" i="28"/>
  <c r="X19" i="28"/>
  <c r="W19" i="28"/>
  <c r="X18" i="28"/>
  <c r="W18" i="28"/>
  <c r="X17" i="28"/>
  <c r="W17" i="28"/>
  <c r="X16" i="28"/>
  <c r="W16" i="28"/>
  <c r="X15" i="28"/>
  <c r="W15" i="28"/>
  <c r="X14" i="28"/>
  <c r="W14" i="28"/>
  <c r="X13" i="28"/>
  <c r="W13" i="28"/>
  <c r="X12" i="28"/>
  <c r="W12" i="28"/>
  <c r="X11" i="28"/>
  <c r="W11" i="28"/>
  <c r="X10" i="28"/>
  <c r="W10" i="28"/>
  <c r="X9" i="28"/>
  <c r="W9" i="28"/>
  <c r="X8" i="28"/>
  <c r="W8" i="28"/>
  <c r="X26" i="27"/>
  <c r="W26" i="27"/>
  <c r="X25" i="27"/>
  <c r="W25" i="27"/>
  <c r="X24" i="27"/>
  <c r="W24" i="27"/>
  <c r="X23" i="27"/>
  <c r="W23" i="27"/>
  <c r="X22" i="27"/>
  <c r="W22" i="27"/>
  <c r="X21" i="27"/>
  <c r="W21" i="27"/>
  <c r="X20" i="27"/>
  <c r="W20" i="27"/>
  <c r="X19" i="27"/>
  <c r="W19" i="27"/>
  <c r="X18" i="27"/>
  <c r="W18" i="27"/>
  <c r="X17" i="27"/>
  <c r="W17" i="27"/>
  <c r="X16" i="27"/>
  <c r="W16" i="27"/>
  <c r="X15" i="27"/>
  <c r="W15" i="27"/>
  <c r="X14" i="27"/>
  <c r="W14" i="27"/>
  <c r="X13" i="27"/>
  <c r="W13" i="27"/>
  <c r="X12" i="27"/>
  <c r="W12" i="27"/>
  <c r="X11" i="27"/>
  <c r="W11" i="27"/>
  <c r="X10" i="27"/>
  <c r="W10" i="27"/>
  <c r="X9" i="27"/>
  <c r="W9" i="27"/>
  <c r="X8" i="27"/>
  <c r="W8" i="27"/>
  <c r="X26" i="26"/>
  <c r="W26" i="26"/>
  <c r="X25" i="26"/>
  <c r="W25" i="26"/>
  <c r="X24" i="26"/>
  <c r="W24" i="26"/>
  <c r="X23" i="26"/>
  <c r="W23" i="26"/>
  <c r="X22" i="26"/>
  <c r="W22" i="26"/>
  <c r="X21" i="26"/>
  <c r="W21" i="26"/>
  <c r="X20" i="26"/>
  <c r="W20" i="26"/>
  <c r="X19" i="26"/>
  <c r="W19" i="26"/>
  <c r="X18" i="26"/>
  <c r="W18" i="26"/>
  <c r="X17" i="26"/>
  <c r="W17" i="26"/>
  <c r="X16" i="26"/>
  <c r="W16" i="26"/>
  <c r="X15" i="26"/>
  <c r="W15" i="26"/>
  <c r="X14" i="26"/>
  <c r="W14" i="26"/>
  <c r="X13" i="26"/>
  <c r="W13" i="26"/>
  <c r="X12" i="26"/>
  <c r="W12" i="26"/>
  <c r="X11" i="26"/>
  <c r="W11" i="26"/>
  <c r="X10" i="26"/>
  <c r="W10" i="26"/>
  <c r="X9" i="26"/>
  <c r="W9" i="26"/>
  <c r="X8" i="26"/>
  <c r="W8" i="26"/>
  <c r="X26" i="25"/>
  <c r="W26" i="25"/>
  <c r="X25" i="25"/>
  <c r="W25" i="25"/>
  <c r="X24" i="25"/>
  <c r="W24" i="25"/>
  <c r="X23" i="25"/>
  <c r="W23" i="25"/>
  <c r="X22" i="25"/>
  <c r="W22" i="25"/>
  <c r="X21" i="25"/>
  <c r="W21" i="25"/>
  <c r="X20" i="25"/>
  <c r="W20" i="25"/>
  <c r="X19" i="25"/>
  <c r="W19" i="25"/>
  <c r="X18" i="25"/>
  <c r="W18" i="25"/>
  <c r="X17" i="25"/>
  <c r="W17" i="25"/>
  <c r="X16" i="25"/>
  <c r="W16" i="25"/>
  <c r="X15" i="25"/>
  <c r="W15" i="25"/>
  <c r="X14" i="25"/>
  <c r="W14" i="25"/>
  <c r="X13" i="25"/>
  <c r="W13" i="25"/>
  <c r="X12" i="25"/>
  <c r="W12" i="25"/>
  <c r="X11" i="25"/>
  <c r="W11" i="25"/>
  <c r="X10" i="25"/>
  <c r="W10" i="25"/>
  <c r="X9" i="25"/>
  <c r="W9" i="25"/>
  <c r="X8" i="25"/>
  <c r="W8" i="25"/>
  <c r="X26" i="24"/>
  <c r="W26" i="24"/>
  <c r="X25" i="24"/>
  <c r="W25" i="24"/>
  <c r="X24" i="24"/>
  <c r="W24" i="24"/>
  <c r="X23" i="24"/>
  <c r="W23" i="24"/>
  <c r="X22" i="24"/>
  <c r="W22" i="24"/>
  <c r="X21" i="24"/>
  <c r="W21" i="24"/>
  <c r="X20" i="24"/>
  <c r="W20" i="24"/>
  <c r="X19" i="24"/>
  <c r="W19" i="24"/>
  <c r="X18" i="24"/>
  <c r="W18" i="24"/>
  <c r="X17" i="24"/>
  <c r="W17" i="24"/>
  <c r="X16" i="24"/>
  <c r="W16" i="24"/>
  <c r="X15" i="24"/>
  <c r="W15" i="24"/>
  <c r="X14" i="24"/>
  <c r="W14" i="24"/>
  <c r="X13" i="24"/>
  <c r="W13" i="24"/>
  <c r="X12" i="24"/>
  <c r="W12" i="24"/>
  <c r="X11" i="24"/>
  <c r="W11" i="24"/>
  <c r="X10" i="24"/>
  <c r="W10" i="24"/>
  <c r="X9" i="24"/>
  <c r="W9" i="24"/>
  <c r="X8" i="24"/>
  <c r="W8" i="24"/>
  <c r="X26" i="23"/>
  <c r="W26" i="23"/>
  <c r="X25" i="23"/>
  <c r="W25" i="23"/>
  <c r="X24" i="23"/>
  <c r="W24" i="23"/>
  <c r="X23" i="23"/>
  <c r="W23" i="23"/>
  <c r="X22" i="23"/>
  <c r="W22" i="23"/>
  <c r="X21" i="23"/>
  <c r="W21" i="23"/>
  <c r="X20" i="23"/>
  <c r="W20" i="23"/>
  <c r="X19" i="23"/>
  <c r="W19" i="23"/>
  <c r="X18" i="23"/>
  <c r="W18" i="23"/>
  <c r="X17" i="23"/>
  <c r="W17" i="23"/>
  <c r="X16" i="23"/>
  <c r="W16" i="23"/>
  <c r="X15" i="23"/>
  <c r="W15" i="23"/>
  <c r="X14" i="23"/>
  <c r="W14" i="23"/>
  <c r="X13" i="23"/>
  <c r="W13" i="23"/>
  <c r="X12" i="23"/>
  <c r="W12" i="23"/>
  <c r="X11" i="23"/>
  <c r="W11" i="23"/>
  <c r="X10" i="23"/>
  <c r="W10" i="23"/>
  <c r="X9" i="23"/>
  <c r="W9" i="23"/>
  <c r="X8" i="23"/>
  <c r="W8" i="23"/>
  <c r="X26" i="22"/>
  <c r="W26" i="22"/>
  <c r="X25" i="22"/>
  <c r="W25" i="22"/>
  <c r="X24" i="22"/>
  <c r="W24" i="22"/>
  <c r="X23" i="22"/>
  <c r="W23" i="22"/>
  <c r="X22" i="22"/>
  <c r="W22" i="22"/>
  <c r="X21" i="22"/>
  <c r="W21" i="22"/>
  <c r="X20" i="22"/>
  <c r="W20" i="22"/>
  <c r="X19" i="22"/>
  <c r="W19" i="22"/>
  <c r="X18" i="22"/>
  <c r="W18" i="22"/>
  <c r="X17" i="22"/>
  <c r="W17" i="22"/>
  <c r="X16" i="22"/>
  <c r="W16" i="22"/>
  <c r="X15" i="22"/>
  <c r="W15" i="22"/>
  <c r="X14" i="22"/>
  <c r="W14" i="22"/>
  <c r="X13" i="22"/>
  <c r="W13" i="22"/>
  <c r="X12" i="22"/>
  <c r="W12" i="22"/>
  <c r="X11" i="22"/>
  <c r="W11" i="22"/>
  <c r="X10" i="22"/>
  <c r="W10" i="22"/>
  <c r="X9" i="22"/>
  <c r="W9" i="22"/>
  <c r="X8" i="22"/>
  <c r="W8" i="22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X8" i="1"/>
  <c r="W8" i="1"/>
</calcChain>
</file>

<file path=xl/sharedStrings.xml><?xml version="1.0" encoding="utf-8"?>
<sst xmlns="http://schemas.openxmlformats.org/spreadsheetml/2006/main" count="1105" uniqueCount="328">
  <si>
    <t>MONTH</t>
  </si>
  <si>
    <t>DATE</t>
  </si>
  <si>
    <t>PLAYERS NAME</t>
  </si>
  <si>
    <t>HR</t>
  </si>
  <si>
    <t>AB</t>
  </si>
  <si>
    <t>H</t>
  </si>
  <si>
    <t>AVG.</t>
  </si>
  <si>
    <t>T AB</t>
  </si>
  <si>
    <t>OPPONENTS #</t>
  </si>
  <si>
    <t>RUNS AGAINST</t>
  </si>
  <si>
    <t>RUNS FOR</t>
  </si>
  <si>
    <t>WIN OR LOSS</t>
  </si>
  <si>
    <t>HOMERUNS</t>
  </si>
  <si>
    <t>TUESDAY</t>
  </si>
  <si>
    <t>SPRING 2026</t>
  </si>
  <si>
    <t>COX CHEVROLET</t>
  </si>
  <si>
    <t>PUNCH HITTERS</t>
  </si>
  <si>
    <t>SELECT/KASTRO</t>
  </si>
  <si>
    <t>LEGACY</t>
  </si>
  <si>
    <t>BEACH HOUSE</t>
  </si>
  <si>
    <t xml:space="preserve">BUSCHWHACKERS </t>
  </si>
  <si>
    <t>GATOR GYPSUM</t>
  </si>
  <si>
    <t>JOEY D'S</t>
  </si>
  <si>
    <t>MOORE REAL ESTATE</t>
  </si>
  <si>
    <t>PRIMETIME</t>
  </si>
  <si>
    <t>RICHARD'S PLUMBING &amp; ELECTRIC</t>
  </si>
  <si>
    <t>BIG SUR</t>
  </si>
  <si>
    <t>COASTLINE CONTRACTORS/REVAMP</t>
  </si>
  <si>
    <t>LOST BOYZ</t>
  </si>
  <si>
    <t>MANATEE LANDSCAPE</t>
  </si>
  <si>
    <t>MANNY'S POOLS</t>
  </si>
  <si>
    <t>PINCH HITTERS</t>
  </si>
  <si>
    <t>PIRATES</t>
  </si>
  <si>
    <t>MANZELLA HOME IMPROVEMENTS</t>
  </si>
  <si>
    <t>CHRISTOPHER GUZMAN  787</t>
  </si>
  <si>
    <t>EDWIN CENTENO  92</t>
  </si>
  <si>
    <t>DAYRON NOVAS  23</t>
  </si>
  <si>
    <t>VICTOR ACOSTA  42</t>
  </si>
  <si>
    <t>DIEGO VILLAVICERIO  99</t>
  </si>
  <si>
    <t>EDUAL ALVARNDO  2</t>
  </si>
  <si>
    <t>HENDY CARRENO  86</t>
  </si>
  <si>
    <t>CARLOS SEQURA  94</t>
  </si>
  <si>
    <t>COLIN WHITE  44</t>
  </si>
  <si>
    <t>ANTHONY MORENO  18</t>
  </si>
  <si>
    <t>L</t>
  </si>
  <si>
    <t>AJ TELLERS  5</t>
  </si>
  <si>
    <t>NICK LUND</t>
  </si>
  <si>
    <t>ALEX BUILES  21</t>
  </si>
  <si>
    <t>STEVE HOOVER  27</t>
  </si>
  <si>
    <t>JOSH LIBERKO  69</t>
  </si>
  <si>
    <t>BRET LEFEVER</t>
  </si>
  <si>
    <t>MIKE MILLER  20</t>
  </si>
  <si>
    <t>CHRIS HERBERS  92</t>
  </si>
  <si>
    <t>BRYCE WILSON  3</t>
  </si>
  <si>
    <t>EMMANUEL REYES  10</t>
  </si>
  <si>
    <t>SETH HOOPINGARNER  19</t>
  </si>
  <si>
    <t>W</t>
  </si>
  <si>
    <t>RYAN DONAGON</t>
  </si>
  <si>
    <t>JOHNNY CROMWELL</t>
  </si>
  <si>
    <t>RICKEY REYES</t>
  </si>
  <si>
    <t>PAUL SELLERS</t>
  </si>
  <si>
    <t>ETHAN SAK</t>
  </si>
  <si>
    <t>SHANE REXFORD</t>
  </si>
  <si>
    <t>JOHN BEAN</t>
  </si>
  <si>
    <t>ALEX MANN</t>
  </si>
  <si>
    <t>BRANDON FORREST</t>
  </si>
  <si>
    <t>CHRIS CONBOY</t>
  </si>
  <si>
    <t>NOEL RODRIGUEZ</t>
  </si>
  <si>
    <t>RYAN DONEGAN</t>
  </si>
  <si>
    <t>RYAN DAUGHERTY</t>
  </si>
  <si>
    <t>JAMES GUEST</t>
  </si>
  <si>
    <t>TAYLOR TAULBEE</t>
  </si>
  <si>
    <t>OWEN THOMAS</t>
  </si>
  <si>
    <t>JARED BODNAR</t>
  </si>
  <si>
    <t>SHAYNE BUNDRAGE</t>
  </si>
  <si>
    <t>JOSH PODABNIK</t>
  </si>
  <si>
    <t>CHRISTIAN GUEST</t>
  </si>
  <si>
    <t>MIKE FERRY</t>
  </si>
  <si>
    <t>ALEX GONZALES</t>
  </si>
  <si>
    <t>THOR MILLER</t>
  </si>
  <si>
    <t>REMYS QUIROS</t>
  </si>
  <si>
    <t>RYAN ROWLAND</t>
  </si>
  <si>
    <t>YOANDES TERRERO</t>
  </si>
  <si>
    <t>MANNY REYES</t>
  </si>
  <si>
    <t>GREYBER ALTAMARINO</t>
  </si>
  <si>
    <t>RONALD CRUZ</t>
  </si>
  <si>
    <t>JUNIOR PENA</t>
  </si>
  <si>
    <t>EDDY ZUNIGA</t>
  </si>
  <si>
    <t>MICHAEL MURPHY</t>
  </si>
  <si>
    <t>ZACH ROUTH</t>
  </si>
  <si>
    <t>KYLE JOHNSON</t>
  </si>
  <si>
    <t>SEAN CARSON</t>
  </si>
  <si>
    <t>CHELSEA ZGRABIK</t>
  </si>
  <si>
    <t>DAVID CHAMBERS</t>
  </si>
  <si>
    <t>MIKE HENRY</t>
  </si>
  <si>
    <t>DERRICK RIGGINS</t>
  </si>
  <si>
    <t>JORDAN MUDD</t>
  </si>
  <si>
    <t>BRANDON BUECHNER</t>
  </si>
  <si>
    <t>HUNTER PINKSTON</t>
  </si>
  <si>
    <t>AUSTIN PLATT</t>
  </si>
  <si>
    <t>JUSTIN METZGER</t>
  </si>
  <si>
    <t>DAVID KASTOR</t>
  </si>
  <si>
    <t>ALEX BELLET  21</t>
  </si>
  <si>
    <t>CURTIS PETSCHKE  29</t>
  </si>
  <si>
    <t>TY STOLDT  13</t>
  </si>
  <si>
    <t>CHRIS REINHARDT  12</t>
  </si>
  <si>
    <t>ANDREW KISSELL  47</t>
  </si>
  <si>
    <t>YASMANE GUTIERREZ  17</t>
  </si>
  <si>
    <t>RYAN MCGUIRE  2</t>
  </si>
  <si>
    <t>JARED ROBERTS  20</t>
  </si>
  <si>
    <t>GAVIN PRIEST  11</t>
  </si>
  <si>
    <t>JULIO PACHECO  4</t>
  </si>
  <si>
    <t>JOEL PINTO  6</t>
  </si>
  <si>
    <t>NICK KRONE</t>
  </si>
  <si>
    <t>NOAH BEAN  3</t>
  </si>
  <si>
    <t>TREY BAILEY  14</t>
  </si>
  <si>
    <t>CELESTE JANTZEN  3</t>
  </si>
  <si>
    <t>CALEB VAN RIPER  24</t>
  </si>
  <si>
    <t>DYLAN CLARK</t>
  </si>
  <si>
    <t>JESSICA MANN  7</t>
  </si>
  <si>
    <t>CHRIS MCCATHREN  23</t>
  </si>
  <si>
    <t>JASON SHAW  2</t>
  </si>
  <si>
    <t>TRAVIS SHULTIS</t>
  </si>
  <si>
    <t>TONY SCULERATI</t>
  </si>
  <si>
    <t>ANGELO SPADAVEACCHIA</t>
  </si>
  <si>
    <t>ADRIAN CADENA</t>
  </si>
  <si>
    <t>GAGE BLANCHARD</t>
  </si>
  <si>
    <t>SIMON WILLIAMS</t>
  </si>
  <si>
    <t>JEFF BEAUDRY</t>
  </si>
  <si>
    <t>JOHN ART</t>
  </si>
  <si>
    <t>JON BEAUDRY</t>
  </si>
  <si>
    <t>DOMINIC MYERS</t>
  </si>
  <si>
    <t>CHRIS PERRY</t>
  </si>
  <si>
    <t>RYAN WOODRUFF</t>
  </si>
  <si>
    <t>BRAD MYERS</t>
  </si>
  <si>
    <t>KENNY MCMAHON</t>
  </si>
  <si>
    <t>AMAURY ORDONEZ  45</t>
  </si>
  <si>
    <t>ELVIS HERNANDEZ  4</t>
  </si>
  <si>
    <t>MIQUEL NOA  10</t>
  </si>
  <si>
    <t>YORDARY RODRIGUEZ  27</t>
  </si>
  <si>
    <t>JULIO OMAR RODRIGUEZ  1</t>
  </si>
  <si>
    <t>RICARDO RODON  15</t>
  </si>
  <si>
    <t>LAZARDO DUARTE  13</t>
  </si>
  <si>
    <t>CHRISTIAN CASTILLO  7</t>
  </si>
  <si>
    <t>YOANDY SOCORREGUT  17</t>
  </si>
  <si>
    <t>RENE CANO  17</t>
  </si>
  <si>
    <t>PAUL VAN HATTEN  20</t>
  </si>
  <si>
    <t>ANDREW BUCKLEY  13</t>
  </si>
  <si>
    <t>CHRIS HOGGE  11</t>
  </si>
  <si>
    <t>DREW REYES  71</t>
  </si>
  <si>
    <t>MIKE MICCICHE  21</t>
  </si>
  <si>
    <t>JEFF VANDERBILT  19</t>
  </si>
  <si>
    <t>DON SLUSHER  6</t>
  </si>
  <si>
    <t>CRAIG OWENS  3</t>
  </si>
  <si>
    <t>KEITH  27</t>
  </si>
  <si>
    <t>KEVIN MORRISON  34</t>
  </si>
  <si>
    <t>MATT HINES  2</t>
  </si>
  <si>
    <t>KYLE QUILES  3</t>
  </si>
  <si>
    <t>ENRIQUE SHANKLE  4</t>
  </si>
  <si>
    <t>EVAN BRONSON  25</t>
  </si>
  <si>
    <t>NOAH WILLIAMS</t>
  </si>
  <si>
    <t>KYLE HOGAN  5</t>
  </si>
  <si>
    <t>DAWSON BUBLITZ  24</t>
  </si>
  <si>
    <t>PATRICK GIBSON  7</t>
  </si>
  <si>
    <t>JOSH SELF  20</t>
  </si>
  <si>
    <t>JOSH SHADE  17</t>
  </si>
  <si>
    <t>EMILY ROBINSON</t>
  </si>
  <si>
    <t>CLINT COOL  7</t>
  </si>
  <si>
    <t>XAVIER RODRIGUEZ  13</t>
  </si>
  <si>
    <t>HUNTER BROWN  11</t>
  </si>
  <si>
    <t>FRANK YEARWOOD  24</t>
  </si>
  <si>
    <t>LUIS RODRIGUEZ  9</t>
  </si>
  <si>
    <t>TERRY CHILDRESS  99</t>
  </si>
  <si>
    <t>JAKE JARBO  22</t>
  </si>
  <si>
    <t>CHRIS WOOD</t>
  </si>
  <si>
    <t>CLINT COOL</t>
  </si>
  <si>
    <t>LUIS PEREZ</t>
  </si>
  <si>
    <t>JOSIAH WILLIAMS</t>
  </si>
  <si>
    <t>GEOVANNY RODRIGUEZ  13</t>
  </si>
  <si>
    <t>GAVIN DUBEY  9</t>
  </si>
  <si>
    <t>SERICA COLLIER  24</t>
  </si>
  <si>
    <t>KEITH WILSON  6</t>
  </si>
  <si>
    <t>JOSH CRISPIN  15</t>
  </si>
  <si>
    <t>JEREMY JONES  11</t>
  </si>
  <si>
    <t>CHELSEA SOTELO  1</t>
  </si>
  <si>
    <t>JACOB MURPPHY   7</t>
  </si>
  <si>
    <t>JESSE GOSS  25</t>
  </si>
  <si>
    <t>ADRIAN PEREZ  74</t>
  </si>
  <si>
    <t>TOMAZ JAWORSKI</t>
  </si>
  <si>
    <t>VICTOR ARROYO  27</t>
  </si>
  <si>
    <t>JOE TINAGLIA  16</t>
  </si>
  <si>
    <t>JAMES MCCAW  2</t>
  </si>
  <si>
    <t>ERNESTO SORIANO  12</t>
  </si>
  <si>
    <t>JOSE M CAPPAS ORTIZ  15</t>
  </si>
  <si>
    <t>DEM SANTIAGO  67</t>
  </si>
  <si>
    <t>BLAS RODRIGUEZ  1</t>
  </si>
  <si>
    <t>TYLER HENNING  23</t>
  </si>
  <si>
    <t>JUSTIN RODRIGUEZ  20</t>
  </si>
  <si>
    <t>MYLES JORDAN  25</t>
  </si>
  <si>
    <t>CARMAN BROOKS</t>
  </si>
  <si>
    <t>MAT WILSON</t>
  </si>
  <si>
    <t>MARK MELICHAR</t>
  </si>
  <si>
    <t>MASON BRADLEY</t>
  </si>
  <si>
    <t>BRAD COLEMAN</t>
  </si>
  <si>
    <t>FERNANDEZ</t>
  </si>
  <si>
    <t>MIKE GRIMES</t>
  </si>
  <si>
    <t>JOE DOWLING</t>
  </si>
  <si>
    <t>MIKE PITT  22</t>
  </si>
  <si>
    <t>CHRISTIAN SANTIAGO  15</t>
  </si>
  <si>
    <t>DARYL MCCORMACK  8</t>
  </si>
  <si>
    <t>SHANE REXFORD  21</t>
  </si>
  <si>
    <t>ALEX MANN  23</t>
  </si>
  <si>
    <t>WILL SMITH  22</t>
  </si>
  <si>
    <t>LANCE POLSON  41</t>
  </si>
  <si>
    <t>TRAVIS SOUTHARD  18</t>
  </si>
  <si>
    <t>MIKE JANTZEN  9</t>
  </si>
  <si>
    <t>JOE TINO  11</t>
  </si>
  <si>
    <t>CHASE KNOPF  45</t>
  </si>
  <si>
    <t>LUIS RAMIREZ</t>
  </si>
  <si>
    <t>LUIS PAZ</t>
  </si>
  <si>
    <t>GABRIEL FERNANDEZ</t>
  </si>
  <si>
    <t>JASON HAUCK</t>
  </si>
  <si>
    <t>AMAURIS PENA</t>
  </si>
  <si>
    <t>GREG DIAZ</t>
  </si>
  <si>
    <t>ALEN BASS</t>
  </si>
  <si>
    <t>ENZO SPADAVECCHIA</t>
  </si>
  <si>
    <t>ADAM CARSON</t>
  </si>
  <si>
    <t>XAVIER RODRIGUEZ</t>
  </si>
  <si>
    <t>PATRICK BUSH  68</t>
  </si>
  <si>
    <t>PEDRO SILVA</t>
  </si>
  <si>
    <t>CARLOS VALE  8</t>
  </si>
  <si>
    <t>DANIEL PEREZ  24</t>
  </si>
  <si>
    <t>GREGORY BROOKS</t>
  </si>
  <si>
    <t>CAIN BROOKS</t>
  </si>
  <si>
    <t>PEDRO RODRIGUEZ</t>
  </si>
  <si>
    <t>BRETT RAMSDEN</t>
  </si>
  <si>
    <t>JORDAN MILLER</t>
  </si>
  <si>
    <t>CALEB VANRIPER  24</t>
  </si>
  <si>
    <t>HAILEY BUILES  1</t>
  </si>
  <si>
    <t>KYLE SIERACKI  18</t>
  </si>
  <si>
    <t>BAYRON ACEVEDO  7</t>
  </si>
  <si>
    <t>DAKOTA PULASKI  3</t>
  </si>
  <si>
    <t>CHRIS PETSCHE  29</t>
  </si>
  <si>
    <t>DALTON TACKETT  23</t>
  </si>
  <si>
    <t>JACK SCHNEIDER  99</t>
  </si>
  <si>
    <t>CALEB ROBERTS  13</t>
  </si>
  <si>
    <t>BOB MARTIN  55</t>
  </si>
  <si>
    <t>JOSH STRAWN  88</t>
  </si>
  <si>
    <t>LANE HALL  4</t>
  </si>
  <si>
    <t>NICK SCHWEITZER  21</t>
  </si>
  <si>
    <t>KYLE LEVINS  49</t>
  </si>
  <si>
    <t>ZACH SCHIELD  11</t>
  </si>
  <si>
    <t>BEN KESTER  22</t>
  </si>
  <si>
    <t>NATHAN ORTIZ  14</t>
  </si>
  <si>
    <t>GAVIN BIGI  2</t>
  </si>
  <si>
    <t>RICH BIGI  3</t>
  </si>
  <si>
    <t>ZACH ROUTH  10</t>
  </si>
  <si>
    <t>CHRIS GOEHRING  28</t>
  </si>
  <si>
    <t>DUSTIN FISOREK  23</t>
  </si>
  <si>
    <t>TRAVIS ANDERS  14</t>
  </si>
  <si>
    <t>JACK CHISZAR  18</t>
  </si>
  <si>
    <t>KEVIN JACOBS  7</t>
  </si>
  <si>
    <t>CODY ALLEN  1</t>
  </si>
  <si>
    <t>JOE FISOREK  69</t>
  </si>
  <si>
    <t>JASON HAUCK  25</t>
  </si>
  <si>
    <t>DAVE SIMPKINS  26</t>
  </si>
  <si>
    <t>TYLER REED  19</t>
  </si>
  <si>
    <t>ANTHONY MINAFRA  7</t>
  </si>
  <si>
    <t>DANIEL MOORE  5</t>
  </si>
  <si>
    <t>COLE CAMPBELL  2</t>
  </si>
  <si>
    <t>KYLE METTERS  22</t>
  </si>
  <si>
    <t>MATT PAGE  18</t>
  </si>
  <si>
    <t>TONY BONE  3</t>
  </si>
  <si>
    <t>COREY JOHNSON  7</t>
  </si>
  <si>
    <t>JOSE QUINONES  20</t>
  </si>
  <si>
    <t>ARTHUR CADENA  2</t>
  </si>
  <si>
    <t>DYLAN TYSON  15</t>
  </si>
  <si>
    <t>MATT MANGONE  7</t>
  </si>
  <si>
    <t>SAYLOR EVANS  10</t>
  </si>
  <si>
    <t>ADRIAN CADENA  24</t>
  </si>
  <si>
    <t>IAN MCLEAN  11</t>
  </si>
  <si>
    <t>JEREMY GOLDEN  1</t>
  </si>
  <si>
    <t xml:space="preserve">ANGELO  </t>
  </si>
  <si>
    <t xml:space="preserve">ENZO   </t>
  </si>
  <si>
    <t>JESUS NAVARRO  27</t>
  </si>
  <si>
    <t>GIACOMO ALLOCCA  77</t>
  </si>
  <si>
    <t>WILLIAM PENA  19</t>
  </si>
  <si>
    <t>LANCE POLSON</t>
  </si>
  <si>
    <t>YASMANY SOCOREGUT</t>
  </si>
  <si>
    <t>T</t>
  </si>
  <si>
    <t>DREW GIULIANO  57</t>
  </si>
  <si>
    <t>JUSTIN FIELDS  22</t>
  </si>
  <si>
    <t>DYLAN SPAGNOLO  24</t>
  </si>
  <si>
    <t>DAMIEN QUIONES  11</t>
  </si>
  <si>
    <t>LOGAN HONE  56</t>
  </si>
  <si>
    <t>MICKEY KOZERSUT  12</t>
  </si>
  <si>
    <t>CHRISTIAN ROWELL  2</t>
  </si>
  <si>
    <t>JACOB FRANCE  4</t>
  </si>
  <si>
    <t>MATTHEW WOOD  3</t>
  </si>
  <si>
    <t>BRETT HARDEN  77</t>
  </si>
  <si>
    <t>TYLER SPENCER  15</t>
  </si>
  <si>
    <t>MICHAEL WOOD  8</t>
  </si>
  <si>
    <t>ETHAN MARSHALL  99</t>
  </si>
  <si>
    <t>SETH FERRARA  11</t>
  </si>
  <si>
    <t>MANNY REYES  16</t>
  </si>
  <si>
    <t>CALEB VANRIPER</t>
  </si>
  <si>
    <t>NICK LENCHINSKY</t>
  </si>
  <si>
    <t>RICH BIGI</t>
  </si>
  <si>
    <t>JOSE RODRIGUEZ  11</t>
  </si>
  <si>
    <t>JOSE QUINONES</t>
  </si>
  <si>
    <t>CONNOR BIGI</t>
  </si>
  <si>
    <t>TYLER REED</t>
  </si>
  <si>
    <t>BRIAN CHRISTIANSON</t>
  </si>
  <si>
    <t>TREY BAILEY</t>
  </si>
  <si>
    <t>JOSE PEREZ</t>
  </si>
  <si>
    <t>ANGEL MELEAN  10</t>
  </si>
  <si>
    <t>DIEGO VILLEGAS  0</t>
  </si>
  <si>
    <t>TONY ROSARIO  13</t>
  </si>
  <si>
    <t>GARRETT DUQUETTE  39</t>
  </si>
  <si>
    <t>CHRISTIAN HAMPTON  77</t>
  </si>
  <si>
    <t>TYLER LAUGHLIN</t>
  </si>
  <si>
    <t>ANDREW BARCOS  8</t>
  </si>
  <si>
    <t>LAIDEL DUARTE  14</t>
  </si>
  <si>
    <t>MIKEY JANTZEN</t>
  </si>
  <si>
    <t>GREG KATZ  2</t>
  </si>
  <si>
    <t>BRIAN CRAYCRAFT</t>
  </si>
  <si>
    <t>ANTHONY IMRERITO</t>
  </si>
  <si>
    <t>KYLE WEOTT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</si>
</sst>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164" fontId="0" fillId="2" borderId="0" xfId="0" applyNumberFormat="1" applyFill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8523E-E54C-4481-94C5-35393CE1179C}">
  <dimension ref="A1:X32"/>
  <sheetViews>
    <sheetView tabSelected="1" workbookViewId="0">
      <selection activeCell="A2" sqref="A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15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19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65</v>
      </c>
      <c r="B8" s="1">
        <v>2</v>
      </c>
      <c r="C8" s="1">
        <v>4</v>
      </c>
      <c r="D8" s="1">
        <v>3</v>
      </c>
      <c r="E8" s="1">
        <v>4</v>
      </c>
      <c r="F8" s="1">
        <v>1</v>
      </c>
      <c r="G8" s="1">
        <v>5</v>
      </c>
      <c r="H8" s="1">
        <v>4</v>
      </c>
      <c r="I8" s="1">
        <v>5</v>
      </c>
      <c r="J8" s="1">
        <v>4</v>
      </c>
      <c r="K8" s="1">
        <v>4</v>
      </c>
      <c r="L8" s="1">
        <v>2</v>
      </c>
      <c r="W8" s="3">
        <f>AVERAGE((D8+F8+H8+J8+L8+N8+P8+R8)/(C8+E8+G8+I8+K8+M8+O8+Q8))</f>
        <v>0.63636363636363635</v>
      </c>
      <c r="X8" s="1">
        <f>SUM(C8+E8+G8+I8+K8+M8+O8+Q8)</f>
        <v>22</v>
      </c>
    </row>
    <row r="9" spans="1:24" x14ac:dyDescent="0.3">
      <c r="A9" t="s">
        <v>66</v>
      </c>
      <c r="B9">
        <v>4</v>
      </c>
      <c r="C9">
        <v>4</v>
      </c>
      <c r="D9">
        <v>2</v>
      </c>
      <c r="E9">
        <v>4</v>
      </c>
      <c r="F9">
        <v>3</v>
      </c>
      <c r="G9">
        <v>5</v>
      </c>
      <c r="H9">
        <v>5</v>
      </c>
      <c r="I9">
        <v>5</v>
      </c>
      <c r="J9">
        <v>5</v>
      </c>
      <c r="M9">
        <v>3</v>
      </c>
      <c r="N9">
        <v>1</v>
      </c>
      <c r="Q9">
        <v>4</v>
      </c>
      <c r="R9">
        <v>3</v>
      </c>
      <c r="W9" s="6">
        <f t="shared" ref="W9:W26" si="0">AVERAGE((D9+F9+H9+J9+L9+N9+P9+R9)/(C9+E9+G9+I9+K9+M9+O9+Q9))</f>
        <v>0.76</v>
      </c>
      <c r="X9">
        <f t="shared" ref="X9:X26" si="1">SUM(C9+E9+G9+I9+K9+M9+O9+Q9)</f>
        <v>25</v>
      </c>
    </row>
    <row r="10" spans="1:24" s="1" customFormat="1" x14ac:dyDescent="0.3">
      <c r="A10" s="1" t="s">
        <v>67</v>
      </c>
      <c r="B10" s="1">
        <v>6</v>
      </c>
      <c r="C10" s="1">
        <v>4</v>
      </c>
      <c r="D10" s="1">
        <v>3</v>
      </c>
      <c r="E10" s="1">
        <v>4</v>
      </c>
      <c r="F10" s="1">
        <v>3</v>
      </c>
      <c r="H10" s="2"/>
      <c r="I10" s="1">
        <v>5</v>
      </c>
      <c r="J10" s="1">
        <v>5</v>
      </c>
      <c r="K10" s="1">
        <v>4</v>
      </c>
      <c r="L10" s="1">
        <v>4</v>
      </c>
      <c r="M10" s="1">
        <v>3</v>
      </c>
      <c r="N10" s="1">
        <v>2</v>
      </c>
      <c r="O10" s="1">
        <v>5</v>
      </c>
      <c r="P10" s="1">
        <v>5</v>
      </c>
      <c r="Q10" s="1">
        <v>4</v>
      </c>
      <c r="R10" s="1">
        <v>3</v>
      </c>
      <c r="W10" s="3">
        <f t="shared" si="0"/>
        <v>0.86206896551724133</v>
      </c>
      <c r="X10" s="1">
        <f t="shared" si="1"/>
        <v>29</v>
      </c>
    </row>
    <row r="11" spans="1:24" x14ac:dyDescent="0.3">
      <c r="A11" t="s">
        <v>68</v>
      </c>
      <c r="B11">
        <v>9</v>
      </c>
      <c r="C11">
        <v>4</v>
      </c>
      <c r="D11">
        <v>4</v>
      </c>
      <c r="E11">
        <v>3</v>
      </c>
      <c r="F11">
        <v>2</v>
      </c>
      <c r="G11">
        <v>4</v>
      </c>
      <c r="H11">
        <v>3</v>
      </c>
      <c r="I11">
        <v>5</v>
      </c>
      <c r="J11">
        <v>4</v>
      </c>
      <c r="K11">
        <v>4</v>
      </c>
      <c r="L11">
        <v>3</v>
      </c>
      <c r="M11">
        <v>3</v>
      </c>
      <c r="N11">
        <v>0</v>
      </c>
      <c r="O11">
        <v>5</v>
      </c>
      <c r="P11">
        <v>4</v>
      </c>
      <c r="Q11">
        <v>3</v>
      </c>
      <c r="R11">
        <v>3</v>
      </c>
      <c r="W11" s="6">
        <f t="shared" si="0"/>
        <v>0.74193548387096775</v>
      </c>
      <c r="X11">
        <f t="shared" si="1"/>
        <v>31</v>
      </c>
    </row>
    <row r="12" spans="1:24" s="1" customFormat="1" x14ac:dyDescent="0.3">
      <c r="A12" s="1" t="s">
        <v>69</v>
      </c>
      <c r="B12" s="1">
        <v>1</v>
      </c>
      <c r="C12" s="1">
        <v>4</v>
      </c>
      <c r="D12" s="1">
        <v>4</v>
      </c>
      <c r="G12" s="1">
        <v>4</v>
      </c>
      <c r="H12" s="1">
        <v>3</v>
      </c>
      <c r="I12" s="1">
        <v>5</v>
      </c>
      <c r="J12" s="1">
        <v>2</v>
      </c>
      <c r="K12" s="1">
        <v>4</v>
      </c>
      <c r="L12" s="1">
        <v>3</v>
      </c>
      <c r="M12" s="1">
        <v>3</v>
      </c>
      <c r="N12" s="1">
        <v>2</v>
      </c>
      <c r="O12" s="1">
        <v>5</v>
      </c>
      <c r="P12" s="1">
        <v>2</v>
      </c>
      <c r="Q12" s="1">
        <v>3</v>
      </c>
      <c r="R12" s="1">
        <v>1</v>
      </c>
      <c r="W12" s="3">
        <f t="shared" si="0"/>
        <v>0.6071428571428571</v>
      </c>
      <c r="X12" s="1">
        <f t="shared" si="1"/>
        <v>28</v>
      </c>
    </row>
    <row r="13" spans="1:24" x14ac:dyDescent="0.3">
      <c r="A13" t="s">
        <v>70</v>
      </c>
      <c r="B13">
        <v>2</v>
      </c>
      <c r="C13">
        <v>4</v>
      </c>
      <c r="D13">
        <v>3</v>
      </c>
      <c r="I13">
        <v>5</v>
      </c>
      <c r="J13">
        <v>4</v>
      </c>
      <c r="K13">
        <v>4</v>
      </c>
      <c r="L13">
        <v>2</v>
      </c>
      <c r="M13">
        <v>3</v>
      </c>
      <c r="N13">
        <v>2</v>
      </c>
      <c r="O13">
        <v>5</v>
      </c>
      <c r="P13">
        <v>5</v>
      </c>
      <c r="Q13">
        <v>4</v>
      </c>
      <c r="R13">
        <v>3</v>
      </c>
      <c r="W13" s="6">
        <f t="shared" si="0"/>
        <v>0.76</v>
      </c>
      <c r="X13">
        <f t="shared" si="1"/>
        <v>25</v>
      </c>
    </row>
    <row r="14" spans="1:24" s="1" customFormat="1" x14ac:dyDescent="0.3">
      <c r="A14" s="1" t="s">
        <v>71</v>
      </c>
      <c r="B14" s="1">
        <v>2</v>
      </c>
      <c r="C14" s="1">
        <v>4</v>
      </c>
      <c r="D14" s="1">
        <v>3</v>
      </c>
      <c r="G14" s="1">
        <v>3</v>
      </c>
      <c r="H14" s="1">
        <v>3</v>
      </c>
      <c r="I14" s="1">
        <v>5</v>
      </c>
      <c r="J14" s="1">
        <v>5</v>
      </c>
      <c r="K14" s="1">
        <v>3</v>
      </c>
      <c r="L14" s="1">
        <v>3</v>
      </c>
      <c r="M14" s="1">
        <v>3</v>
      </c>
      <c r="N14" s="1">
        <v>1</v>
      </c>
      <c r="O14" s="1">
        <v>4</v>
      </c>
      <c r="P14" s="1">
        <v>3</v>
      </c>
      <c r="Q14" s="1">
        <v>3</v>
      </c>
      <c r="R14" s="1">
        <v>0</v>
      </c>
      <c r="W14" s="3">
        <f t="shared" si="0"/>
        <v>0.72</v>
      </c>
      <c r="X14" s="1">
        <f t="shared" si="1"/>
        <v>25</v>
      </c>
    </row>
    <row r="15" spans="1:24" x14ac:dyDescent="0.3">
      <c r="A15" t="s">
        <v>72</v>
      </c>
      <c r="B15">
        <v>1</v>
      </c>
      <c r="C15">
        <v>4</v>
      </c>
      <c r="D15">
        <v>1</v>
      </c>
      <c r="E15">
        <v>3</v>
      </c>
      <c r="F15">
        <v>2</v>
      </c>
      <c r="G15">
        <v>4</v>
      </c>
      <c r="H15">
        <v>2</v>
      </c>
      <c r="I15">
        <v>5</v>
      </c>
      <c r="J15">
        <v>2</v>
      </c>
      <c r="K15">
        <v>3</v>
      </c>
      <c r="L15">
        <v>2</v>
      </c>
      <c r="O15">
        <v>5</v>
      </c>
      <c r="P15">
        <v>3</v>
      </c>
      <c r="Q15">
        <v>3</v>
      </c>
      <c r="R15">
        <v>1</v>
      </c>
      <c r="W15" s="6">
        <f t="shared" si="0"/>
        <v>0.48148148148148145</v>
      </c>
      <c r="X15">
        <f t="shared" si="1"/>
        <v>27</v>
      </c>
    </row>
    <row r="16" spans="1:24" s="1" customFormat="1" x14ac:dyDescent="0.3">
      <c r="A16" s="1" t="s">
        <v>73</v>
      </c>
      <c r="B16" s="1">
        <v>1</v>
      </c>
      <c r="C16" s="1">
        <v>4</v>
      </c>
      <c r="D16" s="1">
        <v>2</v>
      </c>
      <c r="E16" s="1">
        <v>3</v>
      </c>
      <c r="F16" s="1">
        <v>2</v>
      </c>
      <c r="G16" s="1">
        <v>4</v>
      </c>
      <c r="H16" s="1">
        <v>2</v>
      </c>
      <c r="K16" s="1">
        <v>3</v>
      </c>
      <c r="L16" s="1">
        <v>2</v>
      </c>
      <c r="M16" s="1">
        <v>3</v>
      </c>
      <c r="N16" s="1">
        <v>1</v>
      </c>
      <c r="O16" s="1">
        <v>4</v>
      </c>
      <c r="P16" s="1">
        <v>3</v>
      </c>
      <c r="Q16" s="1">
        <v>3</v>
      </c>
      <c r="R16" s="1">
        <v>2</v>
      </c>
      <c r="W16" s="3">
        <f t="shared" si="0"/>
        <v>0.58333333333333337</v>
      </c>
      <c r="X16" s="1">
        <f t="shared" si="1"/>
        <v>24</v>
      </c>
    </row>
    <row r="17" spans="1:24" x14ac:dyDescent="0.3">
      <c r="A17" t="s">
        <v>74</v>
      </c>
      <c r="B17">
        <v>6</v>
      </c>
      <c r="C17">
        <v>4</v>
      </c>
      <c r="D17">
        <v>1</v>
      </c>
      <c r="E17">
        <v>3</v>
      </c>
      <c r="F17">
        <v>3</v>
      </c>
      <c r="I17">
        <v>4</v>
      </c>
      <c r="J17">
        <v>2</v>
      </c>
      <c r="K17">
        <v>3</v>
      </c>
      <c r="L17">
        <v>2</v>
      </c>
      <c r="M17">
        <v>2</v>
      </c>
      <c r="N17">
        <v>2</v>
      </c>
      <c r="O17">
        <v>4</v>
      </c>
      <c r="P17">
        <v>1</v>
      </c>
      <c r="Q17">
        <v>3</v>
      </c>
      <c r="R17">
        <v>2</v>
      </c>
      <c r="W17" s="6">
        <f t="shared" si="0"/>
        <v>0.56521739130434778</v>
      </c>
      <c r="X17">
        <f t="shared" si="1"/>
        <v>23</v>
      </c>
    </row>
    <row r="18" spans="1:24" s="1" customFormat="1" x14ac:dyDescent="0.3">
      <c r="A18" s="1" t="s">
        <v>75</v>
      </c>
      <c r="C18" s="1">
        <v>4</v>
      </c>
      <c r="D18" s="1">
        <v>4</v>
      </c>
      <c r="E18" s="1">
        <v>3</v>
      </c>
      <c r="F18" s="1">
        <v>1</v>
      </c>
      <c r="W18" s="3">
        <f t="shared" si="0"/>
        <v>0.7142857142857143</v>
      </c>
      <c r="X18" s="1">
        <f t="shared" si="1"/>
        <v>7</v>
      </c>
    </row>
    <row r="19" spans="1:24" x14ac:dyDescent="0.3">
      <c r="A19" t="s">
        <v>76</v>
      </c>
      <c r="C19">
        <v>4</v>
      </c>
      <c r="D19">
        <v>2</v>
      </c>
      <c r="E19">
        <v>3</v>
      </c>
      <c r="F19">
        <v>2</v>
      </c>
      <c r="I19">
        <v>5</v>
      </c>
      <c r="J19">
        <v>4</v>
      </c>
      <c r="K19">
        <v>4</v>
      </c>
      <c r="L19">
        <v>3</v>
      </c>
      <c r="M19">
        <v>2</v>
      </c>
      <c r="N19">
        <v>2</v>
      </c>
      <c r="O19">
        <v>4</v>
      </c>
      <c r="P19">
        <v>2</v>
      </c>
      <c r="Q19">
        <v>3</v>
      </c>
      <c r="R19">
        <v>0</v>
      </c>
      <c r="W19" s="6">
        <f t="shared" si="0"/>
        <v>0.6</v>
      </c>
      <c r="X19">
        <f t="shared" si="1"/>
        <v>25</v>
      </c>
    </row>
    <row r="20" spans="1:24" s="1" customFormat="1" x14ac:dyDescent="0.3">
      <c r="A20" s="1" t="s">
        <v>123</v>
      </c>
      <c r="E20" s="1">
        <v>3</v>
      </c>
      <c r="F20" s="1">
        <v>1</v>
      </c>
      <c r="W20" s="3">
        <f t="shared" si="0"/>
        <v>0.33333333333333331</v>
      </c>
      <c r="X20" s="1">
        <f t="shared" si="1"/>
        <v>3</v>
      </c>
    </row>
    <row r="21" spans="1:24" x14ac:dyDescent="0.3">
      <c r="A21" t="s">
        <v>223</v>
      </c>
      <c r="B21">
        <v>2</v>
      </c>
      <c r="G21">
        <v>5</v>
      </c>
      <c r="H21">
        <v>3</v>
      </c>
      <c r="K21">
        <v>4</v>
      </c>
      <c r="L21">
        <v>3</v>
      </c>
      <c r="Q21">
        <v>3</v>
      </c>
      <c r="R21">
        <v>3</v>
      </c>
      <c r="W21" s="6">
        <f t="shared" si="0"/>
        <v>0.75</v>
      </c>
      <c r="X21">
        <f t="shared" si="1"/>
        <v>12</v>
      </c>
    </row>
    <row r="22" spans="1:24" s="1" customFormat="1" x14ac:dyDescent="0.3">
      <c r="A22" s="1" t="s">
        <v>224</v>
      </c>
      <c r="B22" s="1">
        <v>6</v>
      </c>
      <c r="G22" s="1">
        <v>3</v>
      </c>
      <c r="H22" s="1">
        <v>3</v>
      </c>
      <c r="I22" s="1">
        <v>5</v>
      </c>
      <c r="J22" s="1">
        <v>4</v>
      </c>
      <c r="K22" s="1">
        <v>4</v>
      </c>
      <c r="L22" s="1">
        <v>4</v>
      </c>
      <c r="O22" s="1">
        <v>5</v>
      </c>
      <c r="P22" s="1">
        <v>5</v>
      </c>
      <c r="W22" s="3">
        <f t="shared" si="0"/>
        <v>0.94117647058823528</v>
      </c>
      <c r="X22" s="1">
        <f t="shared" si="1"/>
        <v>17</v>
      </c>
    </row>
    <row r="23" spans="1:24" x14ac:dyDescent="0.3">
      <c r="A23" t="s">
        <v>64</v>
      </c>
      <c r="G23">
        <v>4</v>
      </c>
      <c r="H23">
        <v>1</v>
      </c>
      <c r="W23" s="6">
        <f t="shared" si="0"/>
        <v>0.25</v>
      </c>
      <c r="X23">
        <f t="shared" si="1"/>
        <v>4</v>
      </c>
    </row>
    <row r="24" spans="1:24" s="1" customFormat="1" x14ac:dyDescent="0.3">
      <c r="A24" s="1" t="s">
        <v>221</v>
      </c>
      <c r="M24" s="1">
        <v>2</v>
      </c>
      <c r="N24" s="1">
        <v>0</v>
      </c>
      <c r="W24" s="3">
        <f t="shared" si="0"/>
        <v>0</v>
      </c>
      <c r="X24" s="1">
        <f t="shared" si="1"/>
        <v>2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5</v>
      </c>
      <c r="F27" s="10">
        <v>4</v>
      </c>
      <c r="H27" s="10">
        <v>3</v>
      </c>
      <c r="J27" s="10">
        <v>9</v>
      </c>
      <c r="L27" s="10">
        <v>5</v>
      </c>
      <c r="N27" s="10">
        <v>2</v>
      </c>
      <c r="P27" s="10">
        <v>7</v>
      </c>
      <c r="R27" s="10">
        <v>7</v>
      </c>
      <c r="W27" s="11"/>
    </row>
    <row r="29" spans="1:24" x14ac:dyDescent="0.3">
      <c r="A29" s="7" t="s">
        <v>11</v>
      </c>
      <c r="D29" t="s">
        <v>56</v>
      </c>
      <c r="F29" t="s">
        <v>44</v>
      </c>
      <c r="H29" t="s">
        <v>56</v>
      </c>
      <c r="J29" t="s">
        <v>56</v>
      </c>
      <c r="L29" t="s">
        <v>56</v>
      </c>
      <c r="N29" t="s">
        <v>44</v>
      </c>
      <c r="P29" t="s">
        <v>56</v>
      </c>
      <c r="R29" t="s">
        <v>44</v>
      </c>
    </row>
    <row r="30" spans="1:24" x14ac:dyDescent="0.3">
      <c r="A30" s="7" t="s">
        <v>10</v>
      </c>
      <c r="D30">
        <v>20</v>
      </c>
      <c r="F30">
        <v>14</v>
      </c>
      <c r="H30">
        <v>20</v>
      </c>
      <c r="J30">
        <v>34</v>
      </c>
      <c r="L30">
        <v>26</v>
      </c>
      <c r="N30">
        <v>7</v>
      </c>
      <c r="P30">
        <v>27</v>
      </c>
      <c r="R30">
        <v>18</v>
      </c>
    </row>
    <row r="31" spans="1:24" x14ac:dyDescent="0.3">
      <c r="A31" s="7" t="s">
        <v>9</v>
      </c>
      <c r="D31">
        <v>13</v>
      </c>
      <c r="F31">
        <v>26</v>
      </c>
      <c r="H31">
        <v>18</v>
      </c>
      <c r="J31">
        <v>13</v>
      </c>
      <c r="L31">
        <v>23</v>
      </c>
      <c r="N31">
        <v>20</v>
      </c>
      <c r="P31">
        <v>17</v>
      </c>
      <c r="R31">
        <v>24</v>
      </c>
    </row>
    <row r="32" spans="1:24" x14ac:dyDescent="0.3">
      <c r="A32" s="7" t="s">
        <v>8</v>
      </c>
      <c r="D32">
        <v>3</v>
      </c>
      <c r="F32">
        <v>2</v>
      </c>
      <c r="H32">
        <v>4</v>
      </c>
      <c r="J32">
        <v>11</v>
      </c>
      <c r="L32">
        <v>5</v>
      </c>
      <c r="N32">
        <v>3</v>
      </c>
      <c r="P32">
        <v>2</v>
      </c>
      <c r="R32">
        <v>4</v>
      </c>
    </row>
  </sheetData>
  <printOptions gridLines="1"/>
  <pageMargins left="0.25" right="0.25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201B9-286C-4CCD-862D-EF549C3E0AB1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16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19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61</v>
      </c>
      <c r="B8" s="1">
        <v>3</v>
      </c>
      <c r="C8" s="1">
        <v>4</v>
      </c>
      <c r="D8" s="1">
        <v>3</v>
      </c>
      <c r="G8" s="1">
        <v>5</v>
      </c>
      <c r="H8" s="1">
        <v>3</v>
      </c>
      <c r="I8" s="1">
        <v>4</v>
      </c>
      <c r="J8" s="1">
        <v>1</v>
      </c>
      <c r="K8" s="1">
        <v>6</v>
      </c>
      <c r="L8" s="1">
        <v>5</v>
      </c>
      <c r="O8" s="1">
        <v>5</v>
      </c>
      <c r="P8" s="1">
        <v>1</v>
      </c>
      <c r="Q8" s="1">
        <v>5</v>
      </c>
      <c r="R8" s="1">
        <v>4</v>
      </c>
      <c r="W8" s="3">
        <f>AVERAGE((D8+F8+H8+J8+L8+N8+P8+R8)/(C8+E8+G8+I8+K8+M8+O8+Q8))</f>
        <v>0.58620689655172409</v>
      </c>
      <c r="X8" s="1">
        <f>SUM(C8+E8+G8+I8+K8+M8+O8+Q8)</f>
        <v>29</v>
      </c>
    </row>
    <row r="9" spans="1:24" x14ac:dyDescent="0.3">
      <c r="A9" t="s">
        <v>209</v>
      </c>
      <c r="B9">
        <v>1</v>
      </c>
      <c r="C9">
        <v>4</v>
      </c>
      <c r="D9">
        <v>2</v>
      </c>
      <c r="E9">
        <v>4</v>
      </c>
      <c r="F9">
        <v>2</v>
      </c>
      <c r="G9">
        <v>4</v>
      </c>
      <c r="H9">
        <v>1</v>
      </c>
      <c r="I9">
        <v>3</v>
      </c>
      <c r="J9">
        <v>2</v>
      </c>
      <c r="K9">
        <v>5</v>
      </c>
      <c r="L9">
        <v>4</v>
      </c>
      <c r="M9">
        <v>5</v>
      </c>
      <c r="N9">
        <v>3</v>
      </c>
      <c r="O9">
        <v>4</v>
      </c>
      <c r="P9">
        <v>1</v>
      </c>
      <c r="Q9">
        <v>4</v>
      </c>
      <c r="R9">
        <v>2</v>
      </c>
      <c r="W9" s="6">
        <f t="shared" ref="W9:W26" si="0">AVERAGE((D9+F9+H9+J9+L9+N9+P9+R9)/(C9+E9+G9+I9+K9+M9+O9+Q9))</f>
        <v>0.51515151515151514</v>
      </c>
      <c r="X9">
        <f t="shared" ref="X9:X26" si="1">SUM(C9+E9+G9+I9+K9+M9+O9+Q9)</f>
        <v>33</v>
      </c>
    </row>
    <row r="10" spans="1:24" s="1" customFormat="1" x14ac:dyDescent="0.3">
      <c r="A10" s="1" t="s">
        <v>210</v>
      </c>
      <c r="B10" s="1">
        <v>9</v>
      </c>
      <c r="C10" s="1">
        <v>4</v>
      </c>
      <c r="D10" s="1">
        <v>2</v>
      </c>
      <c r="E10" s="1">
        <v>5</v>
      </c>
      <c r="F10" s="1">
        <v>4</v>
      </c>
      <c r="G10" s="1">
        <v>5</v>
      </c>
      <c r="H10" s="2">
        <v>4</v>
      </c>
      <c r="K10" s="1">
        <v>5</v>
      </c>
      <c r="L10" s="1">
        <v>3</v>
      </c>
      <c r="M10" s="1">
        <v>5</v>
      </c>
      <c r="N10" s="1">
        <v>3</v>
      </c>
      <c r="O10" s="1">
        <v>4</v>
      </c>
      <c r="P10" s="1">
        <v>4</v>
      </c>
      <c r="Q10" s="1">
        <v>5</v>
      </c>
      <c r="R10" s="1">
        <v>2</v>
      </c>
      <c r="W10" s="3">
        <f t="shared" si="0"/>
        <v>0.66666666666666663</v>
      </c>
      <c r="X10" s="1">
        <f t="shared" si="1"/>
        <v>33</v>
      </c>
    </row>
    <row r="11" spans="1:24" x14ac:dyDescent="0.3">
      <c r="A11" t="s">
        <v>63</v>
      </c>
      <c r="B11">
        <v>5</v>
      </c>
      <c r="C11">
        <v>4</v>
      </c>
      <c r="D11">
        <v>0</v>
      </c>
      <c r="I11">
        <v>4</v>
      </c>
      <c r="J11">
        <v>3</v>
      </c>
      <c r="K11">
        <v>4</v>
      </c>
      <c r="L11">
        <v>4</v>
      </c>
      <c r="O11">
        <v>4</v>
      </c>
      <c r="P11">
        <v>3</v>
      </c>
      <c r="Q11">
        <v>5</v>
      </c>
      <c r="R11">
        <v>5</v>
      </c>
      <c r="W11" s="6">
        <f t="shared" si="0"/>
        <v>0.7142857142857143</v>
      </c>
      <c r="X11">
        <f t="shared" si="1"/>
        <v>21</v>
      </c>
    </row>
    <row r="12" spans="1:24" s="1" customFormat="1" x14ac:dyDescent="0.3">
      <c r="A12" s="1" t="s">
        <v>211</v>
      </c>
      <c r="B12" s="1">
        <v>8</v>
      </c>
      <c r="C12" s="1">
        <v>4</v>
      </c>
      <c r="D12" s="1">
        <v>2</v>
      </c>
      <c r="E12" s="1">
        <v>4</v>
      </c>
      <c r="F12" s="1">
        <v>3</v>
      </c>
      <c r="G12" s="1">
        <v>4</v>
      </c>
      <c r="H12" s="1">
        <v>3</v>
      </c>
      <c r="I12" s="1">
        <v>4</v>
      </c>
      <c r="J12" s="1">
        <v>3</v>
      </c>
      <c r="K12" s="1">
        <v>5</v>
      </c>
      <c r="L12" s="1">
        <v>3</v>
      </c>
      <c r="M12" s="1">
        <v>5</v>
      </c>
      <c r="N12" s="1">
        <v>5</v>
      </c>
      <c r="O12" s="1">
        <v>4</v>
      </c>
      <c r="P12" s="1">
        <v>3</v>
      </c>
      <c r="Q12" s="1">
        <v>5</v>
      </c>
      <c r="R12" s="1">
        <v>4</v>
      </c>
      <c r="W12" s="3">
        <f t="shared" si="0"/>
        <v>0.74285714285714288</v>
      </c>
      <c r="X12" s="1">
        <f t="shared" si="1"/>
        <v>35</v>
      </c>
    </row>
    <row r="13" spans="1:24" x14ac:dyDescent="0.3">
      <c r="A13" t="s">
        <v>212</v>
      </c>
      <c r="B13">
        <v>6</v>
      </c>
      <c r="C13">
        <v>3</v>
      </c>
      <c r="D13">
        <v>2</v>
      </c>
      <c r="E13">
        <v>4</v>
      </c>
      <c r="F13">
        <v>3</v>
      </c>
      <c r="G13">
        <v>3</v>
      </c>
      <c r="H13">
        <v>2</v>
      </c>
      <c r="I13">
        <v>4</v>
      </c>
      <c r="J13">
        <v>3</v>
      </c>
      <c r="M13">
        <v>5</v>
      </c>
      <c r="N13">
        <v>3</v>
      </c>
      <c r="Q13">
        <v>5</v>
      </c>
      <c r="R13">
        <v>3</v>
      </c>
      <c r="W13" s="6">
        <f t="shared" si="0"/>
        <v>0.66666666666666663</v>
      </c>
      <c r="X13">
        <f t="shared" si="1"/>
        <v>24</v>
      </c>
    </row>
    <row r="14" spans="1:24" s="1" customFormat="1" x14ac:dyDescent="0.3">
      <c r="A14" s="1" t="s">
        <v>213</v>
      </c>
      <c r="B14" s="1">
        <v>5</v>
      </c>
      <c r="C14" s="1">
        <v>3</v>
      </c>
      <c r="D14" s="1">
        <v>3</v>
      </c>
      <c r="E14" s="1">
        <v>4</v>
      </c>
      <c r="F14" s="1">
        <v>3</v>
      </c>
      <c r="G14" s="1">
        <v>4</v>
      </c>
      <c r="H14" s="1">
        <v>2</v>
      </c>
      <c r="I14" s="1">
        <v>4</v>
      </c>
      <c r="J14" s="1">
        <v>2</v>
      </c>
      <c r="K14" s="1">
        <v>6</v>
      </c>
      <c r="L14" s="1">
        <v>5</v>
      </c>
      <c r="M14" s="1">
        <v>5</v>
      </c>
      <c r="N14" s="1">
        <v>1</v>
      </c>
      <c r="O14" s="1">
        <v>4</v>
      </c>
      <c r="P14" s="1">
        <v>4</v>
      </c>
      <c r="W14" s="3">
        <f t="shared" si="0"/>
        <v>0.66666666666666663</v>
      </c>
      <c r="X14" s="1">
        <f t="shared" si="1"/>
        <v>30</v>
      </c>
    </row>
    <row r="15" spans="1:24" x14ac:dyDescent="0.3">
      <c r="A15" t="s">
        <v>214</v>
      </c>
      <c r="B15">
        <v>1</v>
      </c>
      <c r="C15">
        <v>3</v>
      </c>
      <c r="D15">
        <v>2</v>
      </c>
      <c r="E15">
        <v>4</v>
      </c>
      <c r="F15">
        <v>3</v>
      </c>
      <c r="G15">
        <v>4</v>
      </c>
      <c r="H15">
        <v>3</v>
      </c>
      <c r="Q15">
        <v>4</v>
      </c>
      <c r="R15">
        <v>4</v>
      </c>
      <c r="W15" s="6">
        <f t="shared" si="0"/>
        <v>0.8</v>
      </c>
      <c r="X15">
        <f t="shared" si="1"/>
        <v>15</v>
      </c>
    </row>
    <row r="16" spans="1:24" s="1" customFormat="1" x14ac:dyDescent="0.3">
      <c r="A16" s="1" t="s">
        <v>215</v>
      </c>
      <c r="B16" s="1">
        <v>7</v>
      </c>
      <c r="C16" s="1">
        <v>3</v>
      </c>
      <c r="D16" s="1">
        <v>2</v>
      </c>
      <c r="E16" s="1">
        <v>5</v>
      </c>
      <c r="F16" s="1">
        <v>4</v>
      </c>
      <c r="G16" s="1">
        <v>5</v>
      </c>
      <c r="H16" s="1">
        <v>3</v>
      </c>
      <c r="I16" s="1">
        <v>4</v>
      </c>
      <c r="J16" s="1">
        <v>2</v>
      </c>
      <c r="K16" s="1">
        <v>5</v>
      </c>
      <c r="L16" s="1">
        <v>2</v>
      </c>
      <c r="M16" s="1">
        <v>5</v>
      </c>
      <c r="N16" s="1">
        <v>4</v>
      </c>
      <c r="O16" s="1">
        <v>4</v>
      </c>
      <c r="P16" s="1">
        <v>3</v>
      </c>
      <c r="Q16" s="1">
        <v>5</v>
      </c>
      <c r="R16" s="1">
        <v>3</v>
      </c>
      <c r="W16" s="3">
        <f t="shared" si="0"/>
        <v>0.63888888888888884</v>
      </c>
      <c r="X16" s="1">
        <f t="shared" si="1"/>
        <v>36</v>
      </c>
    </row>
    <row r="17" spans="1:24" x14ac:dyDescent="0.3">
      <c r="A17" t="s">
        <v>216</v>
      </c>
      <c r="C17">
        <v>2</v>
      </c>
      <c r="D17">
        <v>1</v>
      </c>
      <c r="E17">
        <v>4</v>
      </c>
      <c r="F17">
        <v>1</v>
      </c>
      <c r="I17">
        <v>2</v>
      </c>
      <c r="J17">
        <v>2</v>
      </c>
      <c r="M17">
        <v>5</v>
      </c>
      <c r="N17">
        <v>3</v>
      </c>
      <c r="O17">
        <v>4</v>
      </c>
      <c r="P17">
        <v>1</v>
      </c>
      <c r="Q17">
        <v>4</v>
      </c>
      <c r="R17">
        <v>1</v>
      </c>
      <c r="W17" s="6">
        <f t="shared" si="0"/>
        <v>0.42857142857142855</v>
      </c>
      <c r="X17">
        <f t="shared" si="1"/>
        <v>21</v>
      </c>
    </row>
    <row r="18" spans="1:24" s="1" customFormat="1" x14ac:dyDescent="0.3">
      <c r="A18" s="1" t="s">
        <v>217</v>
      </c>
      <c r="B18" s="1">
        <v>2</v>
      </c>
      <c r="C18" s="1">
        <v>3</v>
      </c>
      <c r="D18" s="1">
        <v>2</v>
      </c>
      <c r="E18" s="1">
        <v>4</v>
      </c>
      <c r="F18" s="1">
        <v>4</v>
      </c>
      <c r="G18" s="1">
        <v>3</v>
      </c>
      <c r="H18" s="1">
        <v>1</v>
      </c>
      <c r="I18" s="1">
        <v>3</v>
      </c>
      <c r="J18" s="1">
        <v>2</v>
      </c>
      <c r="M18" s="1">
        <v>5</v>
      </c>
      <c r="N18" s="1">
        <v>2</v>
      </c>
      <c r="Q18" s="1">
        <v>4</v>
      </c>
      <c r="R18" s="1">
        <v>3</v>
      </c>
      <c r="W18" s="3">
        <f t="shared" si="0"/>
        <v>0.63636363636363635</v>
      </c>
      <c r="X18" s="1">
        <f t="shared" si="1"/>
        <v>22</v>
      </c>
    </row>
    <row r="19" spans="1:24" x14ac:dyDescent="0.3">
      <c r="A19" t="s">
        <v>208</v>
      </c>
      <c r="B19">
        <v>8</v>
      </c>
      <c r="E19">
        <v>5</v>
      </c>
      <c r="F19">
        <v>5</v>
      </c>
      <c r="G19">
        <v>5</v>
      </c>
      <c r="H19">
        <v>1</v>
      </c>
      <c r="I19">
        <v>4</v>
      </c>
      <c r="J19">
        <v>2</v>
      </c>
      <c r="K19">
        <v>5</v>
      </c>
      <c r="L19">
        <v>4</v>
      </c>
      <c r="M19">
        <v>5</v>
      </c>
      <c r="N19">
        <v>3</v>
      </c>
      <c r="O19">
        <v>4</v>
      </c>
      <c r="P19">
        <v>4</v>
      </c>
      <c r="Q19">
        <v>5</v>
      </c>
      <c r="R19">
        <v>4</v>
      </c>
      <c r="W19" s="6">
        <f t="shared" si="0"/>
        <v>0.69696969696969702</v>
      </c>
      <c r="X19">
        <f t="shared" si="1"/>
        <v>33</v>
      </c>
    </row>
    <row r="20" spans="1:24" s="1" customFormat="1" x14ac:dyDescent="0.3">
      <c r="A20" s="1" t="s">
        <v>305</v>
      </c>
      <c r="K20" s="1">
        <v>5</v>
      </c>
      <c r="L20" s="1">
        <v>4</v>
      </c>
      <c r="W20" s="3">
        <f t="shared" si="0"/>
        <v>0.8</v>
      </c>
      <c r="X20" s="1">
        <f t="shared" si="1"/>
        <v>5</v>
      </c>
    </row>
    <row r="21" spans="1:24" x14ac:dyDescent="0.3">
      <c r="A21" t="s">
        <v>306</v>
      </c>
      <c r="K21">
        <v>4</v>
      </c>
      <c r="L21">
        <v>4</v>
      </c>
      <c r="W21" s="6">
        <f t="shared" si="0"/>
        <v>1</v>
      </c>
      <c r="X21">
        <f t="shared" si="1"/>
        <v>4</v>
      </c>
    </row>
    <row r="22" spans="1:24" s="1" customFormat="1" x14ac:dyDescent="0.3">
      <c r="A22" s="1" t="s">
        <v>309</v>
      </c>
      <c r="B22" s="1">
        <v>1</v>
      </c>
      <c r="M22" s="1">
        <v>5</v>
      </c>
      <c r="N22" s="1">
        <v>2</v>
      </c>
      <c r="O22" s="1">
        <v>4</v>
      </c>
      <c r="P22" s="1">
        <v>2</v>
      </c>
      <c r="W22" s="3">
        <f t="shared" si="0"/>
        <v>0.44444444444444442</v>
      </c>
      <c r="X22" s="1">
        <f t="shared" si="1"/>
        <v>9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5</v>
      </c>
      <c r="F27" s="10">
        <v>10</v>
      </c>
      <c r="H27" s="10">
        <v>7</v>
      </c>
      <c r="J27" s="10">
        <v>5</v>
      </c>
      <c r="L27" s="10">
        <v>8</v>
      </c>
      <c r="N27" s="10">
        <v>10</v>
      </c>
      <c r="P27" s="10">
        <v>4</v>
      </c>
      <c r="R27" s="10">
        <v>7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44</v>
      </c>
      <c r="J29" t="s">
        <v>56</v>
      </c>
      <c r="L29" t="s">
        <v>56</v>
      </c>
      <c r="N29" t="s">
        <v>56</v>
      </c>
      <c r="P29" t="s">
        <v>44</v>
      </c>
      <c r="R29" t="s">
        <v>44</v>
      </c>
    </row>
    <row r="30" spans="1:24" x14ac:dyDescent="0.3">
      <c r="A30" s="7" t="s">
        <v>10</v>
      </c>
      <c r="D30">
        <v>16</v>
      </c>
      <c r="F30">
        <v>26</v>
      </c>
      <c r="H30">
        <v>18</v>
      </c>
      <c r="J30">
        <v>17</v>
      </c>
      <c r="L30">
        <v>31</v>
      </c>
      <c r="N30">
        <v>24</v>
      </c>
      <c r="P30">
        <v>17</v>
      </c>
      <c r="R30">
        <v>27</v>
      </c>
    </row>
    <row r="31" spans="1:24" x14ac:dyDescent="0.3">
      <c r="A31" s="7" t="s">
        <v>9</v>
      </c>
      <c r="D31">
        <v>13</v>
      </c>
      <c r="F31">
        <v>14</v>
      </c>
      <c r="H31">
        <v>19</v>
      </c>
      <c r="J31">
        <v>14</v>
      </c>
      <c r="L31">
        <v>26</v>
      </c>
      <c r="N31">
        <v>6</v>
      </c>
      <c r="P31">
        <v>27</v>
      </c>
      <c r="R31">
        <v>33</v>
      </c>
    </row>
    <row r="32" spans="1:24" x14ac:dyDescent="0.3">
      <c r="A32" s="7" t="s">
        <v>8</v>
      </c>
      <c r="D32">
        <v>3</v>
      </c>
      <c r="F32">
        <v>1</v>
      </c>
      <c r="H32">
        <v>3</v>
      </c>
      <c r="J32">
        <v>7</v>
      </c>
      <c r="L32">
        <v>6</v>
      </c>
      <c r="N32">
        <v>4</v>
      </c>
      <c r="P32">
        <v>1</v>
      </c>
      <c r="R32">
        <v>3</v>
      </c>
    </row>
  </sheetData>
  <printOptions gridLines="1"/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FDFBA-4BB4-4689-8726-E9D82767739E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17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19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77</v>
      </c>
      <c r="B8" s="1">
        <v>5</v>
      </c>
      <c r="C8" s="1">
        <v>4</v>
      </c>
      <c r="D8" s="1">
        <v>3</v>
      </c>
      <c r="E8" s="1">
        <v>2</v>
      </c>
      <c r="F8" s="1">
        <v>2</v>
      </c>
      <c r="G8" s="1">
        <v>4</v>
      </c>
      <c r="H8" s="1">
        <v>2</v>
      </c>
      <c r="I8" s="1">
        <v>4</v>
      </c>
      <c r="J8" s="1">
        <v>4</v>
      </c>
      <c r="K8" s="1">
        <v>3</v>
      </c>
      <c r="L8" s="1">
        <v>3</v>
      </c>
      <c r="M8" s="1">
        <v>5</v>
      </c>
      <c r="N8" s="1">
        <v>4</v>
      </c>
      <c r="W8" s="3">
        <f>AVERAGE((D8+F8+H8+J8+L8+N8+P8+R8)/(C8+E8+G8+I8+K8+M8+O8+Q8))</f>
        <v>0.81818181818181823</v>
      </c>
      <c r="X8" s="1">
        <f>SUM(C8+E8+G8+I8+K8+M8+O8+Q8)</f>
        <v>22</v>
      </c>
    </row>
    <row r="9" spans="1:24" x14ac:dyDescent="0.3">
      <c r="A9" t="s">
        <v>78</v>
      </c>
      <c r="B9">
        <v>7</v>
      </c>
      <c r="C9">
        <v>4</v>
      </c>
      <c r="D9">
        <v>2</v>
      </c>
      <c r="E9">
        <v>2</v>
      </c>
      <c r="F9">
        <v>0</v>
      </c>
      <c r="G9">
        <v>4</v>
      </c>
      <c r="H9">
        <v>2</v>
      </c>
      <c r="I9">
        <v>4</v>
      </c>
      <c r="J9">
        <v>3</v>
      </c>
      <c r="K9">
        <v>4</v>
      </c>
      <c r="L9">
        <v>3</v>
      </c>
      <c r="M9">
        <v>4</v>
      </c>
      <c r="N9">
        <v>3</v>
      </c>
      <c r="O9">
        <v>4</v>
      </c>
      <c r="P9">
        <v>1</v>
      </c>
      <c r="Q9">
        <v>5</v>
      </c>
      <c r="R9">
        <v>3</v>
      </c>
      <c r="W9" s="6">
        <f t="shared" ref="W9:W26" si="0">AVERAGE((D9+F9+H9+J9+L9+N9+P9+R9)/(C9+E9+G9+I9+K9+M9+O9+Q9))</f>
        <v>0.54838709677419351</v>
      </c>
      <c r="X9">
        <f t="shared" ref="X9:X26" si="1">SUM(C9+E9+G9+I9+K9+M9+O9+Q9)</f>
        <v>31</v>
      </c>
    </row>
    <row r="10" spans="1:24" s="1" customFormat="1" x14ac:dyDescent="0.3">
      <c r="A10" s="1" t="s">
        <v>79</v>
      </c>
      <c r="B10" s="1">
        <v>9</v>
      </c>
      <c r="C10" s="1">
        <v>4</v>
      </c>
      <c r="D10" s="1">
        <v>4</v>
      </c>
      <c r="E10" s="1">
        <v>2</v>
      </c>
      <c r="F10" s="1">
        <v>1</v>
      </c>
      <c r="G10" s="1">
        <v>4</v>
      </c>
      <c r="H10" s="2">
        <v>4</v>
      </c>
      <c r="I10" s="1">
        <v>5</v>
      </c>
      <c r="J10" s="1">
        <v>3</v>
      </c>
      <c r="K10" s="1">
        <v>3</v>
      </c>
      <c r="L10" s="1">
        <v>2</v>
      </c>
      <c r="M10" s="1">
        <v>4</v>
      </c>
      <c r="N10" s="1">
        <v>3</v>
      </c>
      <c r="O10" s="1">
        <v>4</v>
      </c>
      <c r="P10" s="1">
        <v>3</v>
      </c>
      <c r="Q10" s="1">
        <v>5</v>
      </c>
      <c r="R10" s="1">
        <v>5</v>
      </c>
      <c r="W10" s="3">
        <f t="shared" si="0"/>
        <v>0.80645161290322576</v>
      </c>
      <c r="X10" s="1">
        <f t="shared" si="1"/>
        <v>31</v>
      </c>
    </row>
    <row r="11" spans="1:24" x14ac:dyDescent="0.3">
      <c r="A11" t="s">
        <v>80</v>
      </c>
      <c r="B11">
        <v>2</v>
      </c>
      <c r="C11">
        <v>4</v>
      </c>
      <c r="D11">
        <v>3</v>
      </c>
      <c r="I11">
        <v>4</v>
      </c>
      <c r="J11">
        <v>4</v>
      </c>
      <c r="O11">
        <v>4</v>
      </c>
      <c r="P11">
        <v>2</v>
      </c>
      <c r="W11" s="6">
        <f t="shared" si="0"/>
        <v>0.75</v>
      </c>
      <c r="X11">
        <f t="shared" si="1"/>
        <v>12</v>
      </c>
    </row>
    <row r="12" spans="1:24" s="1" customFormat="1" x14ac:dyDescent="0.3">
      <c r="A12" s="1" t="s">
        <v>81</v>
      </c>
      <c r="B12" s="1">
        <v>1</v>
      </c>
      <c r="C12" s="1">
        <v>3</v>
      </c>
      <c r="D12" s="1">
        <v>1</v>
      </c>
      <c r="E12" s="1">
        <v>2</v>
      </c>
      <c r="F12" s="1">
        <v>2</v>
      </c>
      <c r="K12" s="1">
        <v>4</v>
      </c>
      <c r="L12" s="1">
        <v>4</v>
      </c>
      <c r="M12" s="1">
        <v>4</v>
      </c>
      <c r="N12" s="1">
        <v>3</v>
      </c>
      <c r="W12" s="3">
        <f t="shared" si="0"/>
        <v>0.76923076923076927</v>
      </c>
      <c r="X12" s="1">
        <f t="shared" si="1"/>
        <v>13</v>
      </c>
    </row>
    <row r="13" spans="1:24" x14ac:dyDescent="0.3">
      <c r="A13" t="s">
        <v>82</v>
      </c>
      <c r="B13">
        <v>4</v>
      </c>
      <c r="C13">
        <v>3</v>
      </c>
      <c r="D13">
        <v>3</v>
      </c>
      <c r="I13">
        <v>4</v>
      </c>
      <c r="J13">
        <v>3</v>
      </c>
      <c r="K13">
        <v>3</v>
      </c>
      <c r="L13">
        <v>2</v>
      </c>
      <c r="M13">
        <v>4</v>
      </c>
      <c r="N13">
        <v>3</v>
      </c>
      <c r="Q13">
        <v>5</v>
      </c>
      <c r="R13">
        <v>2</v>
      </c>
      <c r="W13" s="6">
        <f t="shared" si="0"/>
        <v>0.68421052631578949</v>
      </c>
      <c r="X13">
        <f t="shared" si="1"/>
        <v>19</v>
      </c>
    </row>
    <row r="14" spans="1:24" s="1" customFormat="1" x14ac:dyDescent="0.3">
      <c r="A14" s="1" t="s">
        <v>83</v>
      </c>
      <c r="B14" s="1">
        <v>2</v>
      </c>
      <c r="C14" s="1">
        <v>3</v>
      </c>
      <c r="D14" s="1">
        <v>1</v>
      </c>
      <c r="E14" s="1">
        <v>2</v>
      </c>
      <c r="F14" s="1">
        <v>1</v>
      </c>
      <c r="G14" s="1">
        <v>4</v>
      </c>
      <c r="H14" s="1">
        <v>2</v>
      </c>
      <c r="I14" s="1">
        <v>4</v>
      </c>
      <c r="J14" s="1">
        <v>2</v>
      </c>
      <c r="K14" s="1">
        <v>3</v>
      </c>
      <c r="L14" s="1">
        <v>2</v>
      </c>
      <c r="O14" s="1">
        <v>4</v>
      </c>
      <c r="P14" s="1">
        <v>2</v>
      </c>
      <c r="Q14" s="1">
        <v>5</v>
      </c>
      <c r="R14" s="1">
        <v>3</v>
      </c>
      <c r="W14" s="3">
        <f t="shared" si="0"/>
        <v>0.52</v>
      </c>
      <c r="X14" s="1">
        <f t="shared" si="1"/>
        <v>25</v>
      </c>
    </row>
    <row r="15" spans="1:24" x14ac:dyDescent="0.3">
      <c r="A15" t="s">
        <v>84</v>
      </c>
      <c r="B15">
        <v>2</v>
      </c>
      <c r="C15">
        <v>3</v>
      </c>
      <c r="D15">
        <v>0</v>
      </c>
      <c r="E15">
        <v>1</v>
      </c>
      <c r="F15">
        <v>0</v>
      </c>
      <c r="G15">
        <v>4</v>
      </c>
      <c r="H15">
        <v>3</v>
      </c>
      <c r="I15">
        <v>4</v>
      </c>
      <c r="J15">
        <v>3</v>
      </c>
      <c r="K15">
        <v>4</v>
      </c>
      <c r="L15">
        <v>4</v>
      </c>
      <c r="M15">
        <v>3</v>
      </c>
      <c r="N15">
        <v>2</v>
      </c>
      <c r="O15">
        <v>3</v>
      </c>
      <c r="P15">
        <v>2</v>
      </c>
      <c r="Q15">
        <v>5</v>
      </c>
      <c r="R15">
        <v>4</v>
      </c>
      <c r="W15" s="6">
        <f t="shared" si="0"/>
        <v>0.66666666666666663</v>
      </c>
      <c r="X15">
        <f t="shared" si="1"/>
        <v>27</v>
      </c>
    </row>
    <row r="16" spans="1:24" s="1" customFormat="1" x14ac:dyDescent="0.3">
      <c r="A16" s="1" t="s">
        <v>85</v>
      </c>
      <c r="C16" s="1">
        <v>3</v>
      </c>
      <c r="D16" s="1">
        <v>1</v>
      </c>
      <c r="G16" s="1">
        <v>4</v>
      </c>
      <c r="H16" s="1">
        <v>1</v>
      </c>
      <c r="M16" s="1">
        <v>5</v>
      </c>
      <c r="N16" s="1">
        <v>2</v>
      </c>
      <c r="O16" s="1">
        <v>4</v>
      </c>
      <c r="P16" s="1">
        <v>3</v>
      </c>
      <c r="Q16" s="1">
        <v>4</v>
      </c>
      <c r="R16" s="1">
        <v>3</v>
      </c>
      <c r="W16" s="3">
        <f t="shared" si="0"/>
        <v>0.5</v>
      </c>
      <c r="X16" s="1">
        <f t="shared" si="1"/>
        <v>20</v>
      </c>
    </row>
    <row r="17" spans="1:24" x14ac:dyDescent="0.3">
      <c r="A17" t="s">
        <v>86</v>
      </c>
      <c r="B17">
        <v>3</v>
      </c>
      <c r="C17">
        <v>3</v>
      </c>
      <c r="D17">
        <v>3</v>
      </c>
      <c r="E17">
        <v>1</v>
      </c>
      <c r="F17">
        <v>1</v>
      </c>
      <c r="G17">
        <v>4</v>
      </c>
      <c r="H17">
        <v>4</v>
      </c>
      <c r="I17">
        <v>3</v>
      </c>
      <c r="J17">
        <v>2</v>
      </c>
      <c r="K17">
        <v>3</v>
      </c>
      <c r="L17">
        <v>3</v>
      </c>
      <c r="M17">
        <v>4</v>
      </c>
      <c r="N17">
        <v>4</v>
      </c>
      <c r="O17">
        <v>4</v>
      </c>
      <c r="P17">
        <v>2</v>
      </c>
      <c r="Q17">
        <v>5</v>
      </c>
      <c r="R17">
        <v>5</v>
      </c>
      <c r="W17" s="6">
        <f t="shared" si="0"/>
        <v>0.88888888888888884</v>
      </c>
      <c r="X17">
        <f t="shared" si="1"/>
        <v>27</v>
      </c>
    </row>
    <row r="18" spans="1:24" s="1" customFormat="1" x14ac:dyDescent="0.3">
      <c r="A18" s="1" t="s">
        <v>87</v>
      </c>
      <c r="B18" s="1">
        <v>2</v>
      </c>
      <c r="C18" s="1">
        <v>3</v>
      </c>
      <c r="D18" s="1">
        <v>1</v>
      </c>
      <c r="E18" s="1">
        <v>1</v>
      </c>
      <c r="F18" s="1">
        <v>0</v>
      </c>
      <c r="G18" s="1">
        <v>4</v>
      </c>
      <c r="H18" s="1">
        <v>2</v>
      </c>
      <c r="K18" s="1">
        <v>3</v>
      </c>
      <c r="L18" s="1">
        <v>1</v>
      </c>
      <c r="M18" s="1">
        <v>3</v>
      </c>
      <c r="N18" s="1">
        <v>2</v>
      </c>
      <c r="Q18" s="1">
        <v>4</v>
      </c>
      <c r="R18" s="1">
        <v>2</v>
      </c>
      <c r="W18" s="3">
        <f t="shared" si="0"/>
        <v>0.44444444444444442</v>
      </c>
      <c r="X18" s="1">
        <f t="shared" si="1"/>
        <v>18</v>
      </c>
    </row>
    <row r="19" spans="1:24" x14ac:dyDescent="0.3">
      <c r="A19" t="s">
        <v>222</v>
      </c>
      <c r="B19">
        <v>6</v>
      </c>
      <c r="C19">
        <v>3</v>
      </c>
      <c r="D19">
        <v>1</v>
      </c>
      <c r="G19">
        <v>4</v>
      </c>
      <c r="H19">
        <v>3</v>
      </c>
      <c r="I19">
        <v>4</v>
      </c>
      <c r="J19">
        <v>3</v>
      </c>
      <c r="K19">
        <v>3</v>
      </c>
      <c r="L19">
        <v>2</v>
      </c>
      <c r="O19">
        <v>3</v>
      </c>
      <c r="P19">
        <v>3</v>
      </c>
      <c r="Q19">
        <v>4</v>
      </c>
      <c r="R19">
        <v>3</v>
      </c>
      <c r="W19" s="6">
        <f t="shared" si="0"/>
        <v>0.7142857142857143</v>
      </c>
      <c r="X19">
        <f t="shared" si="1"/>
        <v>21</v>
      </c>
    </row>
    <row r="20" spans="1:24" s="1" customFormat="1" x14ac:dyDescent="0.3">
      <c r="A20" s="1" t="s">
        <v>218</v>
      </c>
      <c r="E20" s="1">
        <v>2</v>
      </c>
      <c r="F20" s="1">
        <v>1</v>
      </c>
      <c r="W20" s="3">
        <f t="shared" si="0"/>
        <v>0.5</v>
      </c>
      <c r="X20" s="1">
        <f t="shared" si="1"/>
        <v>2</v>
      </c>
    </row>
    <row r="21" spans="1:24" x14ac:dyDescent="0.3">
      <c r="A21" t="s">
        <v>200</v>
      </c>
      <c r="B21">
        <v>1</v>
      </c>
      <c r="E21">
        <v>2</v>
      </c>
      <c r="F21">
        <v>1</v>
      </c>
      <c r="G21">
        <v>4</v>
      </c>
      <c r="H21">
        <v>3</v>
      </c>
      <c r="M21">
        <v>4</v>
      </c>
      <c r="N21">
        <v>0</v>
      </c>
      <c r="Q21">
        <v>5</v>
      </c>
      <c r="R21">
        <v>2</v>
      </c>
      <c r="W21" s="6">
        <f t="shared" si="0"/>
        <v>0.4</v>
      </c>
      <c r="X21">
        <f t="shared" si="1"/>
        <v>15</v>
      </c>
    </row>
    <row r="22" spans="1:24" s="1" customFormat="1" x14ac:dyDescent="0.3">
      <c r="A22" s="1" t="s">
        <v>219</v>
      </c>
      <c r="B22" s="1">
        <v>2</v>
      </c>
      <c r="E22" s="1">
        <v>2</v>
      </c>
      <c r="F22" s="1">
        <v>2</v>
      </c>
      <c r="I22" s="1">
        <v>5</v>
      </c>
      <c r="J22" s="1">
        <v>3</v>
      </c>
      <c r="O22" s="1">
        <v>3</v>
      </c>
      <c r="P22" s="1">
        <v>3</v>
      </c>
      <c r="Q22" s="1">
        <v>4</v>
      </c>
      <c r="R22" s="1">
        <v>3</v>
      </c>
      <c r="W22" s="3">
        <f t="shared" si="0"/>
        <v>0.7857142857142857</v>
      </c>
      <c r="X22" s="1">
        <f t="shared" si="1"/>
        <v>14</v>
      </c>
    </row>
    <row r="23" spans="1:24" x14ac:dyDescent="0.3">
      <c r="A23" t="s">
        <v>220</v>
      </c>
      <c r="E23">
        <v>2</v>
      </c>
      <c r="F23">
        <v>0</v>
      </c>
      <c r="G23">
        <v>4</v>
      </c>
      <c r="H23">
        <v>3</v>
      </c>
      <c r="I23">
        <v>4</v>
      </c>
      <c r="J23">
        <v>2</v>
      </c>
      <c r="O23">
        <v>4</v>
      </c>
      <c r="P23">
        <v>0</v>
      </c>
      <c r="Q23">
        <v>4</v>
      </c>
      <c r="R23">
        <v>3</v>
      </c>
      <c r="W23" s="6">
        <f t="shared" si="0"/>
        <v>0.44444444444444442</v>
      </c>
      <c r="X23">
        <f t="shared" si="1"/>
        <v>18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2</v>
      </c>
      <c r="F27" s="10">
        <v>1</v>
      </c>
      <c r="H27" s="10">
        <v>6</v>
      </c>
      <c r="J27" s="10">
        <v>8</v>
      </c>
      <c r="L27" s="10">
        <v>4</v>
      </c>
      <c r="N27" s="10">
        <v>6</v>
      </c>
      <c r="P27" s="10">
        <v>7</v>
      </c>
      <c r="R27" s="10">
        <v>10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56</v>
      </c>
      <c r="J29" t="s">
        <v>56</v>
      </c>
      <c r="L29" t="s">
        <v>56</v>
      </c>
      <c r="N29" t="s">
        <v>56</v>
      </c>
      <c r="P29" t="s">
        <v>44</v>
      </c>
      <c r="R29" t="s">
        <v>56</v>
      </c>
    </row>
    <row r="30" spans="1:24" x14ac:dyDescent="0.3">
      <c r="A30" s="7" t="s">
        <v>10</v>
      </c>
      <c r="D30">
        <v>13</v>
      </c>
      <c r="F30">
        <v>6</v>
      </c>
      <c r="H30">
        <v>19</v>
      </c>
      <c r="J30">
        <v>26</v>
      </c>
      <c r="L30">
        <v>19</v>
      </c>
      <c r="N30">
        <v>20</v>
      </c>
      <c r="P30">
        <v>15</v>
      </c>
      <c r="R30">
        <v>33</v>
      </c>
    </row>
    <row r="31" spans="1:24" x14ac:dyDescent="0.3">
      <c r="A31" s="7" t="s">
        <v>9</v>
      </c>
      <c r="D31">
        <v>20</v>
      </c>
      <c r="F31">
        <v>26</v>
      </c>
      <c r="H31">
        <v>18</v>
      </c>
      <c r="J31">
        <v>16</v>
      </c>
      <c r="L31">
        <v>6</v>
      </c>
      <c r="N31">
        <v>7</v>
      </c>
      <c r="P31">
        <v>25</v>
      </c>
      <c r="R31">
        <v>27</v>
      </c>
    </row>
    <row r="32" spans="1:24" x14ac:dyDescent="0.3">
      <c r="A32" s="7" t="s">
        <v>8</v>
      </c>
      <c r="D32">
        <v>1</v>
      </c>
      <c r="F32">
        <v>4</v>
      </c>
      <c r="H32">
        <v>2</v>
      </c>
      <c r="J32">
        <v>10</v>
      </c>
      <c r="L32">
        <v>8</v>
      </c>
      <c r="N32">
        <v>1</v>
      </c>
      <c r="P32">
        <v>4</v>
      </c>
      <c r="R32">
        <v>2</v>
      </c>
    </row>
  </sheetData>
  <printOptions gridLines="1"/>
  <pageMargins left="0.25" right="0.25" top="0.75" bottom="0.75" header="0.3" footer="0.3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42B60-2C8E-432F-AA78-9E5A8AD998DA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18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19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265</v>
      </c>
      <c r="B8" s="1">
        <v>5</v>
      </c>
      <c r="C8" s="1">
        <v>4</v>
      </c>
      <c r="D8" s="1">
        <v>2</v>
      </c>
      <c r="E8" s="1">
        <v>4</v>
      </c>
      <c r="F8" s="1">
        <v>4</v>
      </c>
      <c r="G8" s="1">
        <v>4</v>
      </c>
      <c r="H8" s="1">
        <v>3</v>
      </c>
      <c r="I8" s="1">
        <v>5</v>
      </c>
      <c r="J8" s="1">
        <v>4</v>
      </c>
      <c r="K8" s="1">
        <v>4</v>
      </c>
      <c r="L8" s="1">
        <v>0</v>
      </c>
      <c r="O8" s="1">
        <v>4</v>
      </c>
      <c r="P8" s="1">
        <v>3</v>
      </c>
      <c r="Q8" s="1">
        <v>3</v>
      </c>
      <c r="R8" s="1">
        <v>3</v>
      </c>
      <c r="W8" s="3">
        <f>AVERAGE((D8+F8+H8+J8+L8+N8+P8+R8)/(C8+E8+G8+I8+K8+M8+O8+Q8))</f>
        <v>0.6785714285714286</v>
      </c>
      <c r="X8" s="1">
        <f>SUM(C8+E8+G8+I8+K8+M8+O8+Q8)</f>
        <v>28</v>
      </c>
    </row>
    <row r="9" spans="1:24" x14ac:dyDescent="0.3">
      <c r="A9" t="s">
        <v>266</v>
      </c>
      <c r="B9">
        <v>7</v>
      </c>
      <c r="C9">
        <v>4</v>
      </c>
      <c r="D9">
        <v>2</v>
      </c>
      <c r="E9">
        <v>4</v>
      </c>
      <c r="F9">
        <v>3</v>
      </c>
      <c r="G9">
        <v>3</v>
      </c>
      <c r="H9">
        <v>3</v>
      </c>
      <c r="I9">
        <v>5</v>
      </c>
      <c r="J9">
        <v>4</v>
      </c>
      <c r="K9">
        <v>4</v>
      </c>
      <c r="L9">
        <v>4</v>
      </c>
      <c r="M9">
        <v>4</v>
      </c>
      <c r="N9">
        <v>3</v>
      </c>
      <c r="O9">
        <v>4</v>
      </c>
      <c r="P9">
        <v>2</v>
      </c>
      <c r="Q9">
        <v>3</v>
      </c>
      <c r="R9">
        <v>2</v>
      </c>
      <c r="W9" s="6">
        <f t="shared" ref="W9:W26" si="0">AVERAGE((D9+F9+H9+J9+L9+N9+P9+R9)/(C9+E9+G9+I9+K9+M9+O9+Q9))</f>
        <v>0.74193548387096775</v>
      </c>
      <c r="X9">
        <f t="shared" ref="X9:X26" si="1">SUM(C9+E9+G9+I9+K9+M9+O9+Q9)</f>
        <v>31</v>
      </c>
    </row>
    <row r="10" spans="1:24" s="1" customFormat="1" x14ac:dyDescent="0.3">
      <c r="A10" s="1" t="s">
        <v>57</v>
      </c>
      <c r="B10" s="1">
        <v>1</v>
      </c>
      <c r="C10" s="1">
        <v>4</v>
      </c>
      <c r="D10" s="1">
        <v>2</v>
      </c>
      <c r="E10" s="1">
        <v>4</v>
      </c>
      <c r="F10" s="1">
        <v>2</v>
      </c>
      <c r="H10" s="2"/>
      <c r="M10" s="1">
        <v>4</v>
      </c>
      <c r="N10" s="1">
        <v>1</v>
      </c>
      <c r="W10" s="3">
        <f t="shared" si="0"/>
        <v>0.41666666666666669</v>
      </c>
      <c r="X10" s="1">
        <f t="shared" si="1"/>
        <v>12</v>
      </c>
    </row>
    <row r="11" spans="1:24" x14ac:dyDescent="0.3">
      <c r="A11" t="s">
        <v>267</v>
      </c>
      <c r="B11">
        <v>4</v>
      </c>
      <c r="C11">
        <v>4</v>
      </c>
      <c r="D11">
        <v>0</v>
      </c>
      <c r="E11">
        <v>4</v>
      </c>
      <c r="F11">
        <v>2</v>
      </c>
      <c r="G11">
        <v>3</v>
      </c>
      <c r="H11">
        <v>2</v>
      </c>
      <c r="I11">
        <v>4</v>
      </c>
      <c r="J11">
        <v>4</v>
      </c>
      <c r="K11">
        <v>4</v>
      </c>
      <c r="L11">
        <v>2</v>
      </c>
      <c r="M11">
        <v>4</v>
      </c>
      <c r="N11">
        <v>2</v>
      </c>
      <c r="O11">
        <v>4</v>
      </c>
      <c r="P11">
        <v>4</v>
      </c>
      <c r="Q11">
        <v>3</v>
      </c>
      <c r="R11">
        <v>3</v>
      </c>
      <c r="W11" s="6">
        <f t="shared" si="0"/>
        <v>0.6333333333333333</v>
      </c>
      <c r="X11">
        <f t="shared" si="1"/>
        <v>30</v>
      </c>
    </row>
    <row r="12" spans="1:24" s="1" customFormat="1" x14ac:dyDescent="0.3">
      <c r="A12" s="1" t="s">
        <v>268</v>
      </c>
      <c r="B12" s="1">
        <v>8</v>
      </c>
      <c r="C12" s="1">
        <v>4</v>
      </c>
      <c r="D12" s="1">
        <v>4</v>
      </c>
      <c r="E12" s="1">
        <v>4</v>
      </c>
      <c r="F12" s="1">
        <v>4</v>
      </c>
      <c r="G12" s="1">
        <v>3</v>
      </c>
      <c r="H12" s="1">
        <v>2</v>
      </c>
      <c r="I12" s="1">
        <v>5</v>
      </c>
      <c r="J12" s="1">
        <v>3</v>
      </c>
      <c r="K12" s="1">
        <v>4</v>
      </c>
      <c r="L12" s="1">
        <v>0</v>
      </c>
      <c r="M12" s="1">
        <v>4</v>
      </c>
      <c r="N12" s="1">
        <v>1</v>
      </c>
      <c r="O12" s="1">
        <v>4</v>
      </c>
      <c r="P12" s="1">
        <v>3</v>
      </c>
      <c r="Q12" s="1">
        <v>4</v>
      </c>
      <c r="R12" s="1">
        <v>3</v>
      </c>
      <c r="W12" s="3">
        <f t="shared" si="0"/>
        <v>0.625</v>
      </c>
      <c r="X12" s="1">
        <f t="shared" si="1"/>
        <v>32</v>
      </c>
    </row>
    <row r="13" spans="1:24" x14ac:dyDescent="0.3">
      <c r="A13" t="s">
        <v>194</v>
      </c>
      <c r="B13">
        <v>3</v>
      </c>
      <c r="C13">
        <v>4</v>
      </c>
      <c r="D13">
        <v>2</v>
      </c>
      <c r="E13">
        <v>3</v>
      </c>
      <c r="F13">
        <v>3</v>
      </c>
      <c r="G13">
        <v>3</v>
      </c>
      <c r="H13">
        <v>1</v>
      </c>
      <c r="I13">
        <v>3</v>
      </c>
      <c r="J13">
        <v>1</v>
      </c>
      <c r="K13">
        <v>4</v>
      </c>
      <c r="L13">
        <v>2</v>
      </c>
      <c r="M13">
        <v>4</v>
      </c>
      <c r="N13">
        <v>2</v>
      </c>
      <c r="O13">
        <v>4</v>
      </c>
      <c r="P13">
        <v>1</v>
      </c>
      <c r="W13" s="6">
        <f t="shared" si="0"/>
        <v>0.48</v>
      </c>
      <c r="X13">
        <f t="shared" si="1"/>
        <v>25</v>
      </c>
    </row>
    <row r="14" spans="1:24" s="1" customFormat="1" x14ac:dyDescent="0.3">
      <c r="A14" s="1" t="s">
        <v>269</v>
      </c>
      <c r="C14" s="1">
        <v>4</v>
      </c>
      <c r="D14" s="1">
        <v>3</v>
      </c>
      <c r="E14" s="1">
        <v>4</v>
      </c>
      <c r="F14" s="1">
        <v>4</v>
      </c>
      <c r="G14" s="1">
        <v>3</v>
      </c>
      <c r="H14" s="1">
        <v>2</v>
      </c>
      <c r="I14" s="1">
        <v>4</v>
      </c>
      <c r="J14" s="1">
        <v>1</v>
      </c>
      <c r="K14" s="1">
        <v>2</v>
      </c>
      <c r="L14" s="1">
        <v>2</v>
      </c>
      <c r="M14" s="1">
        <v>3</v>
      </c>
      <c r="N14" s="1">
        <v>2</v>
      </c>
      <c r="O14" s="1">
        <v>3</v>
      </c>
      <c r="P14" s="1">
        <v>1</v>
      </c>
      <c r="Q14" s="1">
        <v>4</v>
      </c>
      <c r="R14" s="1">
        <v>1</v>
      </c>
      <c r="W14" s="3">
        <f t="shared" si="0"/>
        <v>0.59259259259259256</v>
      </c>
      <c r="X14" s="1">
        <f t="shared" si="1"/>
        <v>27</v>
      </c>
    </row>
    <row r="15" spans="1:24" x14ac:dyDescent="0.3">
      <c r="A15" t="s">
        <v>270</v>
      </c>
      <c r="C15">
        <v>3</v>
      </c>
      <c r="D15">
        <v>0</v>
      </c>
      <c r="G15">
        <v>3</v>
      </c>
      <c r="H15">
        <v>3</v>
      </c>
      <c r="I15">
        <v>4</v>
      </c>
      <c r="J15">
        <v>2</v>
      </c>
      <c r="K15">
        <v>3</v>
      </c>
      <c r="L15">
        <v>0</v>
      </c>
      <c r="M15">
        <v>3</v>
      </c>
      <c r="N15">
        <v>3</v>
      </c>
      <c r="O15">
        <v>4</v>
      </c>
      <c r="P15">
        <v>1</v>
      </c>
      <c r="Q15">
        <v>4</v>
      </c>
      <c r="R15">
        <v>3</v>
      </c>
      <c r="W15" s="6">
        <f t="shared" si="0"/>
        <v>0.5</v>
      </c>
      <c r="X15">
        <f t="shared" si="1"/>
        <v>24</v>
      </c>
    </row>
    <row r="16" spans="1:24" s="1" customFormat="1" x14ac:dyDescent="0.3">
      <c r="A16" s="1" t="s">
        <v>58</v>
      </c>
      <c r="C16" s="1">
        <v>2</v>
      </c>
      <c r="D16" s="1">
        <v>2</v>
      </c>
      <c r="G16" s="1">
        <v>3</v>
      </c>
      <c r="H16" s="1">
        <v>1</v>
      </c>
      <c r="K16" s="1">
        <v>3</v>
      </c>
      <c r="L16" s="1">
        <v>2</v>
      </c>
      <c r="M16" s="1">
        <v>3</v>
      </c>
      <c r="N16" s="1">
        <v>1</v>
      </c>
      <c r="W16" s="3">
        <f t="shared" si="0"/>
        <v>0.54545454545454541</v>
      </c>
      <c r="X16" s="1">
        <f t="shared" si="1"/>
        <v>11</v>
      </c>
    </row>
    <row r="17" spans="1:24" x14ac:dyDescent="0.3">
      <c r="A17" t="s">
        <v>59</v>
      </c>
      <c r="B17">
        <v>2</v>
      </c>
      <c r="C17">
        <v>3</v>
      </c>
      <c r="D17">
        <v>2</v>
      </c>
      <c r="K17">
        <v>3</v>
      </c>
      <c r="L17">
        <v>3</v>
      </c>
      <c r="M17">
        <v>4</v>
      </c>
      <c r="N17">
        <v>3</v>
      </c>
      <c r="O17">
        <v>2</v>
      </c>
      <c r="P17">
        <v>1</v>
      </c>
      <c r="Q17">
        <v>4</v>
      </c>
      <c r="R17">
        <v>4</v>
      </c>
      <c r="W17" s="6">
        <f t="shared" si="0"/>
        <v>0.8125</v>
      </c>
      <c r="X17">
        <f t="shared" si="1"/>
        <v>16</v>
      </c>
    </row>
    <row r="18" spans="1:24" s="1" customFormat="1" x14ac:dyDescent="0.3">
      <c r="A18" s="1" t="s">
        <v>60</v>
      </c>
      <c r="B18" s="1">
        <v>1</v>
      </c>
      <c r="C18" s="1">
        <v>3</v>
      </c>
      <c r="D18" s="1">
        <v>1</v>
      </c>
      <c r="G18" s="1">
        <v>3</v>
      </c>
      <c r="H18" s="1">
        <v>1</v>
      </c>
      <c r="K18" s="1">
        <v>3</v>
      </c>
      <c r="L18" s="1">
        <v>2</v>
      </c>
      <c r="M18" s="1">
        <v>3</v>
      </c>
      <c r="N18" s="1">
        <v>1</v>
      </c>
      <c r="W18" s="3">
        <f t="shared" si="0"/>
        <v>0.41666666666666669</v>
      </c>
      <c r="X18" s="1">
        <f t="shared" si="1"/>
        <v>12</v>
      </c>
    </row>
    <row r="19" spans="1:24" x14ac:dyDescent="0.3">
      <c r="A19" t="s">
        <v>264</v>
      </c>
      <c r="B19">
        <v>2</v>
      </c>
      <c r="E19">
        <v>4</v>
      </c>
      <c r="F19">
        <v>3</v>
      </c>
      <c r="G19">
        <v>4</v>
      </c>
      <c r="H19">
        <v>3</v>
      </c>
      <c r="I19">
        <v>5</v>
      </c>
      <c r="J19">
        <v>5</v>
      </c>
      <c r="M19">
        <v>4</v>
      </c>
      <c r="N19">
        <v>2</v>
      </c>
      <c r="O19">
        <v>4</v>
      </c>
      <c r="P19">
        <v>4</v>
      </c>
      <c r="Q19">
        <v>4</v>
      </c>
      <c r="R19">
        <v>3</v>
      </c>
      <c r="W19" s="6">
        <f t="shared" si="0"/>
        <v>0.8</v>
      </c>
      <c r="X19">
        <f t="shared" si="1"/>
        <v>25</v>
      </c>
    </row>
    <row r="20" spans="1:24" s="1" customFormat="1" x14ac:dyDescent="0.3">
      <c r="A20" s="1" t="s">
        <v>271</v>
      </c>
      <c r="B20" s="1">
        <v>1</v>
      </c>
      <c r="E20" s="1">
        <v>4</v>
      </c>
      <c r="F20" s="1">
        <v>2</v>
      </c>
      <c r="I20" s="1">
        <v>5</v>
      </c>
      <c r="J20" s="1">
        <v>4</v>
      </c>
      <c r="O20" s="1">
        <v>4</v>
      </c>
      <c r="P20" s="1">
        <v>2</v>
      </c>
      <c r="W20" s="3">
        <f t="shared" si="0"/>
        <v>0.61538461538461542</v>
      </c>
      <c r="X20" s="1">
        <f t="shared" si="1"/>
        <v>13</v>
      </c>
    </row>
    <row r="21" spans="1:24" x14ac:dyDescent="0.3">
      <c r="A21" t="s">
        <v>272</v>
      </c>
      <c r="B21">
        <v>3</v>
      </c>
      <c r="E21">
        <v>4</v>
      </c>
      <c r="F21">
        <v>4</v>
      </c>
      <c r="G21">
        <v>3</v>
      </c>
      <c r="H21">
        <v>0</v>
      </c>
      <c r="I21">
        <v>4</v>
      </c>
      <c r="J21">
        <v>3</v>
      </c>
      <c r="K21">
        <v>3</v>
      </c>
      <c r="L21">
        <v>3</v>
      </c>
      <c r="O21">
        <v>4</v>
      </c>
      <c r="P21">
        <v>3</v>
      </c>
      <c r="Q21">
        <v>4</v>
      </c>
      <c r="R21">
        <v>4</v>
      </c>
      <c r="W21" s="6">
        <f t="shared" si="0"/>
        <v>0.77272727272727271</v>
      </c>
      <c r="X21">
        <f t="shared" si="1"/>
        <v>22</v>
      </c>
    </row>
    <row r="22" spans="1:24" s="1" customFormat="1" x14ac:dyDescent="0.3">
      <c r="A22" s="1" t="s">
        <v>273</v>
      </c>
      <c r="B22" s="1">
        <v>5</v>
      </c>
      <c r="G22" s="1">
        <v>4</v>
      </c>
      <c r="H22" s="1">
        <v>2</v>
      </c>
      <c r="I22" s="1">
        <v>4</v>
      </c>
      <c r="J22" s="1">
        <v>4</v>
      </c>
      <c r="K22" s="1">
        <v>4</v>
      </c>
      <c r="L22" s="1">
        <v>3</v>
      </c>
      <c r="M22" s="1">
        <v>4</v>
      </c>
      <c r="N22" s="1">
        <v>2</v>
      </c>
      <c r="O22" s="1">
        <v>4</v>
      </c>
      <c r="P22" s="1">
        <v>4</v>
      </c>
      <c r="Q22" s="1">
        <v>4</v>
      </c>
      <c r="R22" s="1">
        <v>2</v>
      </c>
      <c r="W22" s="3">
        <f t="shared" si="0"/>
        <v>0.70833333333333337</v>
      </c>
      <c r="X22" s="1">
        <f t="shared" si="1"/>
        <v>24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4</v>
      </c>
      <c r="F27" s="10">
        <v>7</v>
      </c>
      <c r="H27" s="10">
        <v>4</v>
      </c>
      <c r="J27" s="10">
        <v>4</v>
      </c>
      <c r="L27" s="10">
        <v>0</v>
      </c>
      <c r="N27" s="10">
        <v>7</v>
      </c>
      <c r="P27" s="10">
        <v>9</v>
      </c>
      <c r="R27" s="10">
        <v>7</v>
      </c>
      <c r="W27" s="11"/>
    </row>
    <row r="29" spans="1:24" x14ac:dyDescent="0.3">
      <c r="A29" s="7" t="s">
        <v>11</v>
      </c>
      <c r="D29" t="s">
        <v>44</v>
      </c>
      <c r="F29" t="s">
        <v>56</v>
      </c>
      <c r="H29" t="s">
        <v>44</v>
      </c>
      <c r="J29" t="s">
        <v>56</v>
      </c>
      <c r="L29" t="s">
        <v>44</v>
      </c>
      <c r="N29" t="s">
        <v>44</v>
      </c>
      <c r="P29" t="s">
        <v>56</v>
      </c>
      <c r="R29" t="s">
        <v>56</v>
      </c>
    </row>
    <row r="30" spans="1:24" x14ac:dyDescent="0.3">
      <c r="A30" s="7" t="s">
        <v>10</v>
      </c>
      <c r="D30">
        <v>13</v>
      </c>
      <c r="F30">
        <v>26</v>
      </c>
      <c r="H30">
        <v>18</v>
      </c>
      <c r="J30">
        <v>24</v>
      </c>
      <c r="L30">
        <v>11</v>
      </c>
      <c r="N30">
        <v>16</v>
      </c>
      <c r="P30">
        <v>25</v>
      </c>
      <c r="R30">
        <v>24</v>
      </c>
    </row>
    <row r="31" spans="1:24" x14ac:dyDescent="0.3">
      <c r="A31" s="7" t="s">
        <v>9</v>
      </c>
      <c r="D31">
        <v>16</v>
      </c>
      <c r="F31">
        <v>6</v>
      </c>
      <c r="H31">
        <v>20</v>
      </c>
      <c r="J31">
        <v>16</v>
      </c>
      <c r="L31">
        <v>14</v>
      </c>
      <c r="N31">
        <v>24</v>
      </c>
      <c r="P31">
        <v>15</v>
      </c>
      <c r="R31">
        <v>18</v>
      </c>
    </row>
    <row r="32" spans="1:24" x14ac:dyDescent="0.3">
      <c r="A32" s="7" t="s">
        <v>8</v>
      </c>
      <c r="D32">
        <v>2</v>
      </c>
      <c r="F32">
        <v>3</v>
      </c>
      <c r="H32">
        <v>1</v>
      </c>
      <c r="J32">
        <v>5</v>
      </c>
      <c r="L32">
        <v>9</v>
      </c>
      <c r="N32">
        <v>2</v>
      </c>
      <c r="P32">
        <v>3</v>
      </c>
      <c r="R32">
        <v>1</v>
      </c>
    </row>
  </sheetData>
  <printOptions gridLines="1"/>
  <pageMargins left="0.25" right="0.25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5A6F2-1B71-4D2A-85AC-B894674715D4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19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24</v>
      </c>
      <c r="E6">
        <v>31</v>
      </c>
      <c r="G6">
        <v>14</v>
      </c>
      <c r="I6">
        <v>21</v>
      </c>
      <c r="K6">
        <v>28</v>
      </c>
      <c r="M6">
        <v>5</v>
      </c>
      <c r="O6">
        <v>12</v>
      </c>
      <c r="Q6">
        <v>19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254</v>
      </c>
      <c r="C8" s="1">
        <v>5</v>
      </c>
      <c r="D8" s="1">
        <v>4</v>
      </c>
      <c r="G8" s="1">
        <v>5</v>
      </c>
      <c r="H8" s="1">
        <v>2</v>
      </c>
      <c r="I8" s="1">
        <v>5</v>
      </c>
      <c r="J8" s="1">
        <v>1</v>
      </c>
      <c r="Q8" s="1">
        <v>4</v>
      </c>
      <c r="R8" s="1">
        <v>3</v>
      </c>
      <c r="W8" s="3">
        <f>AVERAGE((D8+F8+H8+J8+L8+N8+P8+R8)/(C8+E8+G8+I8+K8+M8+O8+Q8))</f>
        <v>0.52631578947368418</v>
      </c>
      <c r="X8" s="1">
        <f>SUM(C8+E8+G8+I8+K8+M8+O8+Q8)</f>
        <v>19</v>
      </c>
    </row>
    <row r="9" spans="1:24" x14ac:dyDescent="0.3">
      <c r="A9" t="s">
        <v>203</v>
      </c>
      <c r="C9">
        <v>5</v>
      </c>
      <c r="D9">
        <v>4</v>
      </c>
      <c r="K9">
        <v>4</v>
      </c>
      <c r="L9">
        <v>1</v>
      </c>
      <c r="M9">
        <v>3</v>
      </c>
      <c r="N9">
        <v>1</v>
      </c>
      <c r="O9">
        <v>4</v>
      </c>
      <c r="P9">
        <v>2</v>
      </c>
      <c r="Q9">
        <v>3</v>
      </c>
      <c r="R9">
        <v>1</v>
      </c>
      <c r="W9" s="6">
        <f t="shared" ref="W9:W26" si="0">AVERAGE((D9+F9+H9+J9+L9+N9+P9+R9)/(C9+E9+G9+I9+K9+M9+O9+Q9))</f>
        <v>0.47368421052631576</v>
      </c>
      <c r="X9">
        <f t="shared" ref="X9:X26" si="1">SUM(C9+E9+G9+I9+K9+M9+O9+Q9)</f>
        <v>19</v>
      </c>
    </row>
    <row r="10" spans="1:24" s="1" customFormat="1" x14ac:dyDescent="0.3">
      <c r="A10" s="1" t="s">
        <v>256</v>
      </c>
      <c r="B10" s="1">
        <v>10</v>
      </c>
      <c r="C10" s="1">
        <v>5</v>
      </c>
      <c r="D10" s="1">
        <v>5</v>
      </c>
      <c r="E10" s="1">
        <v>4</v>
      </c>
      <c r="F10" s="1">
        <v>2</v>
      </c>
      <c r="G10" s="1">
        <v>4</v>
      </c>
      <c r="H10" s="2">
        <v>2</v>
      </c>
      <c r="I10" s="1">
        <v>3</v>
      </c>
      <c r="J10" s="1">
        <v>2</v>
      </c>
      <c r="K10" s="1">
        <v>4</v>
      </c>
      <c r="L10" s="1">
        <v>4</v>
      </c>
      <c r="M10" s="1">
        <v>4</v>
      </c>
      <c r="N10" s="1">
        <v>3</v>
      </c>
      <c r="O10" s="1">
        <v>5</v>
      </c>
      <c r="P10" s="1">
        <v>4</v>
      </c>
      <c r="Q10" s="1">
        <v>4</v>
      </c>
      <c r="R10" s="1">
        <v>4</v>
      </c>
      <c r="W10" s="3">
        <f t="shared" si="0"/>
        <v>0.78787878787878785</v>
      </c>
      <c r="X10" s="1">
        <f t="shared" si="1"/>
        <v>33</v>
      </c>
    </row>
    <row r="11" spans="1:24" x14ac:dyDescent="0.3">
      <c r="A11" t="s">
        <v>257</v>
      </c>
      <c r="B11">
        <v>3</v>
      </c>
      <c r="C11">
        <v>5</v>
      </c>
      <c r="D11">
        <v>2</v>
      </c>
      <c r="G11">
        <v>4</v>
      </c>
      <c r="H11">
        <v>3</v>
      </c>
      <c r="I11">
        <v>4</v>
      </c>
      <c r="J11">
        <v>2</v>
      </c>
      <c r="M11">
        <v>3</v>
      </c>
      <c r="N11">
        <v>2</v>
      </c>
      <c r="O11">
        <v>5</v>
      </c>
      <c r="P11">
        <v>3</v>
      </c>
      <c r="Q11">
        <v>4</v>
      </c>
      <c r="R11">
        <v>4</v>
      </c>
      <c r="W11" s="6">
        <f t="shared" si="0"/>
        <v>0.64</v>
      </c>
      <c r="X11">
        <f t="shared" si="1"/>
        <v>25</v>
      </c>
    </row>
    <row r="12" spans="1:24" s="1" customFormat="1" x14ac:dyDescent="0.3">
      <c r="A12" s="1" t="s">
        <v>255</v>
      </c>
      <c r="C12" s="1">
        <v>5</v>
      </c>
      <c r="D12" s="1">
        <v>3</v>
      </c>
      <c r="E12" s="1">
        <v>4</v>
      </c>
      <c r="F12" s="1">
        <v>1</v>
      </c>
      <c r="G12" s="1">
        <v>4</v>
      </c>
      <c r="H12" s="1">
        <v>1</v>
      </c>
      <c r="I12" s="1">
        <v>4</v>
      </c>
      <c r="J12" s="1">
        <v>2</v>
      </c>
      <c r="K12" s="1">
        <v>4</v>
      </c>
      <c r="L12" s="1">
        <v>4</v>
      </c>
      <c r="M12" s="1">
        <v>3</v>
      </c>
      <c r="N12" s="1">
        <v>2</v>
      </c>
      <c r="O12" s="1">
        <v>4</v>
      </c>
      <c r="P12" s="1">
        <v>4</v>
      </c>
      <c r="Q12" s="1">
        <v>2</v>
      </c>
      <c r="R12" s="1">
        <v>1</v>
      </c>
      <c r="W12" s="3">
        <f t="shared" si="0"/>
        <v>0.6</v>
      </c>
      <c r="X12" s="1">
        <f t="shared" si="1"/>
        <v>30</v>
      </c>
    </row>
    <row r="13" spans="1:24" x14ac:dyDescent="0.3">
      <c r="A13" t="s">
        <v>259</v>
      </c>
      <c r="B13">
        <v>4</v>
      </c>
      <c r="C13">
        <v>5</v>
      </c>
      <c r="D13">
        <v>5</v>
      </c>
      <c r="E13">
        <v>4</v>
      </c>
      <c r="F13">
        <v>1</v>
      </c>
      <c r="G13">
        <v>4</v>
      </c>
      <c r="H13">
        <v>3</v>
      </c>
      <c r="M13">
        <v>3</v>
      </c>
      <c r="N13">
        <v>1</v>
      </c>
      <c r="O13">
        <v>5</v>
      </c>
      <c r="P13">
        <v>4</v>
      </c>
      <c r="Q13">
        <v>2</v>
      </c>
      <c r="R13">
        <v>2</v>
      </c>
      <c r="W13" s="6">
        <f t="shared" si="0"/>
        <v>0.69565217391304346</v>
      </c>
      <c r="X13">
        <f t="shared" si="1"/>
        <v>23</v>
      </c>
    </row>
    <row r="14" spans="1:24" s="1" customFormat="1" x14ac:dyDescent="0.3">
      <c r="A14" s="1" t="s">
        <v>258</v>
      </c>
      <c r="B14" s="1">
        <v>3</v>
      </c>
      <c r="C14" s="1">
        <v>4</v>
      </c>
      <c r="D14" s="1">
        <v>4</v>
      </c>
      <c r="E14" s="1">
        <v>4</v>
      </c>
      <c r="F14" s="1">
        <v>1</v>
      </c>
      <c r="G14" s="1">
        <v>4</v>
      </c>
      <c r="H14" s="1">
        <v>3</v>
      </c>
      <c r="I14" s="1">
        <v>4</v>
      </c>
      <c r="J14" s="1">
        <v>4</v>
      </c>
      <c r="K14" s="1">
        <v>3</v>
      </c>
      <c r="L14" s="1">
        <v>0</v>
      </c>
      <c r="M14" s="1">
        <v>3</v>
      </c>
      <c r="N14" s="1">
        <v>3</v>
      </c>
      <c r="Q14" s="1">
        <v>3</v>
      </c>
      <c r="R14" s="1">
        <v>1</v>
      </c>
      <c r="W14" s="3">
        <f t="shared" si="0"/>
        <v>0.64</v>
      </c>
      <c r="X14" s="1">
        <f t="shared" si="1"/>
        <v>25</v>
      </c>
    </row>
    <row r="15" spans="1:24" x14ac:dyDescent="0.3">
      <c r="A15" t="s">
        <v>260</v>
      </c>
      <c r="B15">
        <v>2</v>
      </c>
      <c r="C15">
        <v>4</v>
      </c>
      <c r="D15">
        <v>4</v>
      </c>
      <c r="E15">
        <v>4</v>
      </c>
      <c r="F15">
        <v>1</v>
      </c>
      <c r="G15">
        <v>4</v>
      </c>
      <c r="H15">
        <v>1</v>
      </c>
      <c r="I15">
        <v>4</v>
      </c>
      <c r="J15">
        <v>3</v>
      </c>
      <c r="K15">
        <v>4</v>
      </c>
      <c r="L15">
        <v>0</v>
      </c>
      <c r="Q15">
        <v>3</v>
      </c>
      <c r="R15">
        <v>3</v>
      </c>
      <c r="W15" s="6">
        <f t="shared" si="0"/>
        <v>0.52173913043478259</v>
      </c>
      <c r="X15">
        <f t="shared" si="1"/>
        <v>23</v>
      </c>
    </row>
    <row r="16" spans="1:24" s="1" customFormat="1" x14ac:dyDescent="0.3">
      <c r="A16" s="1" t="s">
        <v>261</v>
      </c>
      <c r="B16" s="1">
        <v>5</v>
      </c>
      <c r="C16" s="1">
        <v>4</v>
      </c>
      <c r="D16" s="1">
        <v>2</v>
      </c>
      <c r="E16" s="1">
        <v>4</v>
      </c>
      <c r="F16" s="1">
        <v>2</v>
      </c>
      <c r="G16" s="1">
        <v>4</v>
      </c>
      <c r="H16" s="1">
        <v>2</v>
      </c>
      <c r="I16" s="1">
        <v>4</v>
      </c>
      <c r="J16" s="1">
        <v>3</v>
      </c>
      <c r="K16" s="1">
        <v>4</v>
      </c>
      <c r="L16" s="1">
        <v>2</v>
      </c>
      <c r="M16" s="1">
        <v>3</v>
      </c>
      <c r="N16" s="1">
        <v>1</v>
      </c>
      <c r="O16" s="1">
        <v>4</v>
      </c>
      <c r="P16" s="1">
        <v>2</v>
      </c>
      <c r="Q16" s="1">
        <v>3</v>
      </c>
      <c r="R16" s="1">
        <v>2</v>
      </c>
      <c r="W16" s="3">
        <f t="shared" si="0"/>
        <v>0.53333333333333333</v>
      </c>
      <c r="X16" s="1">
        <f t="shared" si="1"/>
        <v>30</v>
      </c>
    </row>
    <row r="17" spans="1:24" x14ac:dyDescent="0.3">
      <c r="A17" t="s">
        <v>263</v>
      </c>
      <c r="C17">
        <v>4</v>
      </c>
      <c r="D17">
        <v>3</v>
      </c>
      <c r="E17">
        <v>3</v>
      </c>
      <c r="F17">
        <v>1</v>
      </c>
      <c r="G17">
        <v>4</v>
      </c>
      <c r="H17">
        <v>3</v>
      </c>
      <c r="I17">
        <v>4</v>
      </c>
      <c r="J17">
        <v>2</v>
      </c>
      <c r="M17">
        <v>2</v>
      </c>
      <c r="N17">
        <v>1</v>
      </c>
      <c r="Q17">
        <v>2</v>
      </c>
      <c r="R17">
        <v>1</v>
      </c>
      <c r="W17" s="6">
        <f t="shared" si="0"/>
        <v>0.57894736842105265</v>
      </c>
      <c r="X17">
        <f t="shared" si="1"/>
        <v>19</v>
      </c>
    </row>
    <row r="18" spans="1:24" s="1" customFormat="1" x14ac:dyDescent="0.3">
      <c r="A18" s="1" t="s">
        <v>262</v>
      </c>
      <c r="B18" s="1">
        <v>1</v>
      </c>
      <c r="E18" s="1">
        <v>4</v>
      </c>
      <c r="F18" s="1">
        <v>2</v>
      </c>
      <c r="G18" s="1">
        <v>4</v>
      </c>
      <c r="H18" s="1">
        <v>2</v>
      </c>
      <c r="I18" s="1">
        <v>4</v>
      </c>
      <c r="J18" s="1">
        <v>3</v>
      </c>
      <c r="K18" s="1">
        <v>3</v>
      </c>
      <c r="L18" s="1">
        <v>0</v>
      </c>
      <c r="M18" s="1">
        <v>3</v>
      </c>
      <c r="N18" s="1">
        <v>2</v>
      </c>
      <c r="O18" s="1">
        <v>4</v>
      </c>
      <c r="P18" s="1">
        <v>1</v>
      </c>
      <c r="Q18" s="1">
        <v>3</v>
      </c>
      <c r="R18" s="1">
        <v>2</v>
      </c>
      <c r="W18" s="3">
        <f t="shared" si="0"/>
        <v>0.48</v>
      </c>
      <c r="X18" s="1">
        <f t="shared" si="1"/>
        <v>25</v>
      </c>
    </row>
    <row r="19" spans="1:24" x14ac:dyDescent="0.3">
      <c r="A19" t="s">
        <v>236</v>
      </c>
      <c r="B19">
        <v>3</v>
      </c>
      <c r="E19">
        <v>3</v>
      </c>
      <c r="F19">
        <v>2</v>
      </c>
      <c r="I19">
        <v>4</v>
      </c>
      <c r="J19">
        <v>3</v>
      </c>
      <c r="K19">
        <v>4</v>
      </c>
      <c r="L19">
        <v>0</v>
      </c>
      <c r="M19">
        <v>3</v>
      </c>
      <c r="N19">
        <v>3</v>
      </c>
      <c r="W19" s="6">
        <f t="shared" si="0"/>
        <v>0.5714285714285714</v>
      </c>
      <c r="X19">
        <f t="shared" si="1"/>
        <v>14</v>
      </c>
    </row>
    <row r="20" spans="1:24" s="1" customFormat="1" x14ac:dyDescent="0.3">
      <c r="A20" s="1" t="s">
        <v>221</v>
      </c>
      <c r="B20" s="1">
        <v>1</v>
      </c>
      <c r="E20" s="1">
        <v>3</v>
      </c>
      <c r="F20" s="1">
        <v>3</v>
      </c>
      <c r="W20" s="3">
        <f t="shared" si="0"/>
        <v>1</v>
      </c>
      <c r="X20" s="1">
        <f t="shared" si="1"/>
        <v>3</v>
      </c>
    </row>
    <row r="21" spans="1:24" x14ac:dyDescent="0.3">
      <c r="A21" t="s">
        <v>310</v>
      </c>
      <c r="K21">
        <v>3</v>
      </c>
      <c r="L21">
        <v>2</v>
      </c>
      <c r="W21" s="6">
        <f t="shared" si="0"/>
        <v>0.66666666666666663</v>
      </c>
      <c r="X21">
        <f t="shared" si="1"/>
        <v>3</v>
      </c>
    </row>
    <row r="22" spans="1:24" s="1" customFormat="1" x14ac:dyDescent="0.3">
      <c r="A22" s="1" t="s">
        <v>311</v>
      </c>
      <c r="K22" s="1">
        <v>3</v>
      </c>
      <c r="L22" s="1">
        <v>3</v>
      </c>
      <c r="W22" s="3">
        <f t="shared" si="0"/>
        <v>1</v>
      </c>
      <c r="X22" s="1">
        <f t="shared" si="1"/>
        <v>3</v>
      </c>
    </row>
    <row r="23" spans="1:24" x14ac:dyDescent="0.3">
      <c r="A23" t="s">
        <v>318</v>
      </c>
      <c r="B23">
        <v>1</v>
      </c>
      <c r="M23">
        <v>3</v>
      </c>
      <c r="N23">
        <v>2</v>
      </c>
      <c r="O23">
        <v>5</v>
      </c>
      <c r="P23">
        <v>3</v>
      </c>
      <c r="Q23">
        <v>3</v>
      </c>
      <c r="R23">
        <v>3</v>
      </c>
      <c r="W23" s="6">
        <f t="shared" si="0"/>
        <v>0.72727272727272729</v>
      </c>
      <c r="X23">
        <f t="shared" si="1"/>
        <v>11</v>
      </c>
    </row>
    <row r="24" spans="1:24" s="1" customFormat="1" x14ac:dyDescent="0.3">
      <c r="A24" s="1" t="s">
        <v>319</v>
      </c>
      <c r="M24" s="1">
        <v>3</v>
      </c>
      <c r="N24" s="1">
        <v>2</v>
      </c>
      <c r="O24" s="1">
        <v>4</v>
      </c>
      <c r="P24" s="1">
        <v>3</v>
      </c>
      <c r="Q24" s="1">
        <v>1</v>
      </c>
      <c r="R24" s="1">
        <v>0</v>
      </c>
      <c r="W24" s="3">
        <f t="shared" si="0"/>
        <v>0.625</v>
      </c>
      <c r="X24" s="1">
        <f t="shared" si="1"/>
        <v>8</v>
      </c>
    </row>
    <row r="25" spans="1:24" x14ac:dyDescent="0.3">
      <c r="A25" t="s">
        <v>309</v>
      </c>
      <c r="O25">
        <v>4</v>
      </c>
      <c r="P25">
        <v>3</v>
      </c>
      <c r="W25" s="6">
        <f t="shared" si="0"/>
        <v>0.75</v>
      </c>
      <c r="X25">
        <f t="shared" si="1"/>
        <v>4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6</v>
      </c>
      <c r="F27" s="10">
        <v>4</v>
      </c>
      <c r="H27" s="10">
        <v>2</v>
      </c>
      <c r="J27" s="10">
        <v>7</v>
      </c>
      <c r="L27" s="10">
        <v>3</v>
      </c>
      <c r="N27" s="10">
        <v>3</v>
      </c>
      <c r="P27" s="10">
        <v>3</v>
      </c>
      <c r="R27" s="10">
        <v>5</v>
      </c>
      <c r="W27" s="11"/>
    </row>
    <row r="29" spans="1:24" x14ac:dyDescent="0.3">
      <c r="A29" s="7" t="s">
        <v>11</v>
      </c>
      <c r="D29" t="s">
        <v>56</v>
      </c>
      <c r="F29" t="s">
        <v>44</v>
      </c>
      <c r="H29" t="s">
        <v>44</v>
      </c>
      <c r="J29" t="s">
        <v>44</v>
      </c>
      <c r="L29" t="s">
        <v>44</v>
      </c>
      <c r="N29" t="s">
        <v>56</v>
      </c>
      <c r="P29" t="s">
        <v>56</v>
      </c>
      <c r="R29" t="s">
        <v>56</v>
      </c>
    </row>
    <row r="30" spans="1:24" x14ac:dyDescent="0.3">
      <c r="A30" s="7" t="s">
        <v>10</v>
      </c>
      <c r="D30">
        <v>31</v>
      </c>
      <c r="F30">
        <v>10</v>
      </c>
      <c r="H30">
        <v>16</v>
      </c>
      <c r="J30">
        <v>23</v>
      </c>
      <c r="L30">
        <v>9</v>
      </c>
      <c r="N30">
        <v>16</v>
      </c>
      <c r="P30">
        <v>21</v>
      </c>
      <c r="R30">
        <v>20</v>
      </c>
    </row>
    <row r="31" spans="1:24" x14ac:dyDescent="0.3">
      <c r="A31" s="7" t="s">
        <v>9</v>
      </c>
      <c r="D31">
        <v>9</v>
      </c>
      <c r="F31">
        <v>12</v>
      </c>
      <c r="H31">
        <v>24</v>
      </c>
      <c r="J31">
        <v>26</v>
      </c>
      <c r="L31">
        <v>17</v>
      </c>
      <c r="N31">
        <v>4</v>
      </c>
      <c r="P31">
        <v>20</v>
      </c>
      <c r="R31">
        <v>8</v>
      </c>
    </row>
    <row r="32" spans="1:24" x14ac:dyDescent="0.3">
      <c r="A32" s="7" t="s">
        <v>8</v>
      </c>
      <c r="D32">
        <v>8</v>
      </c>
      <c r="F32">
        <v>6</v>
      </c>
      <c r="H32">
        <v>4</v>
      </c>
      <c r="J32">
        <v>1</v>
      </c>
      <c r="L32">
        <v>7</v>
      </c>
      <c r="N32">
        <v>10</v>
      </c>
      <c r="P32">
        <v>9</v>
      </c>
      <c r="R32">
        <v>11</v>
      </c>
    </row>
  </sheetData>
  <printOptions gridLines="1"/>
  <pageMargins left="0.25" right="0.25" top="0.75" bottom="0.75" header="0.3" footer="0.3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33203125" customWidth="1"/>
    <col min="2" max="18" width="4.5546875" customWidth="1"/>
    <col min="19" max="22" width="4.5546875" hidden="1" customWidth="1"/>
    <col min="23" max="23" width="9.109375" style="6"/>
    <col min="24" max="24" width="6.5546875" customWidth="1"/>
  </cols>
  <sheetData>
    <row r="1" spans="1:24" ht="15.6" x14ac:dyDescent="0.3">
      <c r="G1" s="4"/>
      <c r="H1" s="9" t="s">
        <v>20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31</v>
      </c>
      <c r="G6">
        <v>14</v>
      </c>
      <c r="I6">
        <v>21</v>
      </c>
      <c r="K6">
        <v>28</v>
      </c>
      <c r="M6">
        <v>5</v>
      </c>
      <c r="O6">
        <v>12</v>
      </c>
      <c r="Q6">
        <v>19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292</v>
      </c>
      <c r="B8" s="1">
        <v>2</v>
      </c>
      <c r="C8" s="1">
        <v>5</v>
      </c>
      <c r="D8" s="1">
        <v>4</v>
      </c>
      <c r="E8" s="1">
        <v>3</v>
      </c>
      <c r="F8" s="1">
        <v>2</v>
      </c>
      <c r="G8" s="1">
        <v>3</v>
      </c>
      <c r="H8" s="1">
        <v>3</v>
      </c>
      <c r="I8" s="1">
        <v>4</v>
      </c>
      <c r="J8" s="1">
        <v>1</v>
      </c>
      <c r="K8" s="1">
        <v>2</v>
      </c>
      <c r="L8" s="1">
        <v>1</v>
      </c>
      <c r="M8" s="1">
        <v>4</v>
      </c>
      <c r="N8" s="1">
        <v>4</v>
      </c>
      <c r="O8" s="1">
        <v>3</v>
      </c>
      <c r="P8" s="1">
        <v>1</v>
      </c>
      <c r="Q8" s="1">
        <v>3</v>
      </c>
      <c r="R8" s="1">
        <v>1</v>
      </c>
      <c r="W8" s="3">
        <f>AVERAGE((D8+F8+H8+J8+L8+N8+P8+R8)/(C8+E8+G8+I8+K8+M8+O8+Q8))</f>
        <v>0.62962962962962965</v>
      </c>
      <c r="X8" s="1">
        <f>SUM(C8+E8+G8+I8+K8+M8+O8+Q8)</f>
        <v>27</v>
      </c>
    </row>
    <row r="9" spans="1:24" x14ac:dyDescent="0.3">
      <c r="A9" t="s">
        <v>293</v>
      </c>
      <c r="C9">
        <v>5</v>
      </c>
      <c r="D9">
        <v>3</v>
      </c>
      <c r="E9">
        <v>3</v>
      </c>
      <c r="F9">
        <v>0</v>
      </c>
      <c r="G9">
        <v>4</v>
      </c>
      <c r="H9">
        <v>3</v>
      </c>
      <c r="K9">
        <v>2</v>
      </c>
      <c r="L9">
        <v>0</v>
      </c>
      <c r="M9">
        <v>4</v>
      </c>
      <c r="N9">
        <v>2</v>
      </c>
      <c r="O9">
        <v>3</v>
      </c>
      <c r="P9">
        <v>0</v>
      </c>
      <c r="Q9">
        <v>2</v>
      </c>
      <c r="R9">
        <v>1</v>
      </c>
      <c r="W9" s="6">
        <f t="shared" ref="W9:W26" si="0">AVERAGE((D9+F9+H9+J9+L9+N9+P9+R9)/(C9+E9+G9+I9+K9+M9+O9+Q9))</f>
        <v>0.39130434782608697</v>
      </c>
      <c r="X9">
        <f t="shared" ref="X9:X26" si="1">SUM(C9+E9+G9+I9+K9+M9+O9+Q9)</f>
        <v>23</v>
      </c>
    </row>
    <row r="10" spans="1:24" s="1" customFormat="1" x14ac:dyDescent="0.3">
      <c r="A10" s="1" t="s">
        <v>294</v>
      </c>
      <c r="C10" s="1">
        <v>4</v>
      </c>
      <c r="D10" s="1">
        <v>3</v>
      </c>
      <c r="E10" s="1">
        <v>2</v>
      </c>
      <c r="F10" s="1">
        <v>2</v>
      </c>
      <c r="G10" s="1">
        <v>2</v>
      </c>
      <c r="H10" s="2">
        <v>2</v>
      </c>
      <c r="K10" s="1">
        <v>0</v>
      </c>
      <c r="L10" s="1">
        <v>0</v>
      </c>
      <c r="M10" s="1">
        <v>4</v>
      </c>
      <c r="N10" s="1">
        <v>4</v>
      </c>
      <c r="O10" s="1">
        <v>3</v>
      </c>
      <c r="P10" s="1">
        <v>1</v>
      </c>
      <c r="Q10" s="1">
        <v>2</v>
      </c>
      <c r="R10" s="1">
        <v>0</v>
      </c>
      <c r="W10" s="3">
        <f t="shared" si="0"/>
        <v>0.70588235294117652</v>
      </c>
      <c r="X10" s="1">
        <f t="shared" si="1"/>
        <v>17</v>
      </c>
    </row>
    <row r="11" spans="1:24" x14ac:dyDescent="0.3">
      <c r="A11" t="s">
        <v>295</v>
      </c>
      <c r="B11">
        <v>2</v>
      </c>
      <c r="C11">
        <v>5</v>
      </c>
      <c r="D11">
        <v>5</v>
      </c>
      <c r="E11">
        <v>3</v>
      </c>
      <c r="F11">
        <v>2</v>
      </c>
      <c r="G11">
        <v>3</v>
      </c>
      <c r="H11">
        <v>2</v>
      </c>
      <c r="I11">
        <v>4</v>
      </c>
      <c r="J11">
        <v>3</v>
      </c>
      <c r="K11">
        <v>2</v>
      </c>
      <c r="L11">
        <v>1</v>
      </c>
      <c r="M11">
        <v>4</v>
      </c>
      <c r="N11">
        <v>2</v>
      </c>
      <c r="Q11">
        <v>2</v>
      </c>
      <c r="R11">
        <v>2</v>
      </c>
      <c r="W11" s="6">
        <f t="shared" si="0"/>
        <v>0.73913043478260865</v>
      </c>
      <c r="X11">
        <f t="shared" si="1"/>
        <v>23</v>
      </c>
    </row>
    <row r="12" spans="1:24" s="1" customFormat="1" x14ac:dyDescent="0.3">
      <c r="A12" s="1" t="s">
        <v>296</v>
      </c>
      <c r="B12" s="1">
        <v>1</v>
      </c>
      <c r="C12" s="1">
        <v>5</v>
      </c>
      <c r="D12" s="1">
        <v>3</v>
      </c>
      <c r="E12" s="1">
        <v>3</v>
      </c>
      <c r="F12" s="1">
        <v>1</v>
      </c>
      <c r="G12" s="1">
        <v>4</v>
      </c>
      <c r="H12" s="1">
        <v>1</v>
      </c>
      <c r="I12" s="1">
        <v>4</v>
      </c>
      <c r="J12" s="1">
        <v>3</v>
      </c>
      <c r="K12" s="1">
        <v>3</v>
      </c>
      <c r="L12" s="1">
        <v>1</v>
      </c>
      <c r="M12" s="1">
        <v>4</v>
      </c>
      <c r="N12" s="1">
        <v>2</v>
      </c>
      <c r="O12" s="1">
        <v>2</v>
      </c>
      <c r="P12" s="1">
        <v>1</v>
      </c>
      <c r="Q12" s="1">
        <v>2</v>
      </c>
      <c r="R12" s="1">
        <v>0</v>
      </c>
      <c r="W12" s="3">
        <f t="shared" si="0"/>
        <v>0.44444444444444442</v>
      </c>
      <c r="X12" s="1">
        <f t="shared" si="1"/>
        <v>27</v>
      </c>
    </row>
    <row r="13" spans="1:24" x14ac:dyDescent="0.3">
      <c r="A13" t="s">
        <v>297</v>
      </c>
      <c r="C13">
        <v>5</v>
      </c>
      <c r="D13">
        <v>4</v>
      </c>
      <c r="E13">
        <v>4</v>
      </c>
      <c r="F13">
        <v>3</v>
      </c>
      <c r="G13">
        <v>3</v>
      </c>
      <c r="H13">
        <v>1</v>
      </c>
      <c r="I13">
        <v>5</v>
      </c>
      <c r="J13">
        <v>2</v>
      </c>
      <c r="K13">
        <v>2</v>
      </c>
      <c r="L13">
        <v>2</v>
      </c>
      <c r="M13">
        <v>3</v>
      </c>
      <c r="N13">
        <v>1</v>
      </c>
      <c r="O13">
        <v>2</v>
      </c>
      <c r="P13">
        <v>0</v>
      </c>
      <c r="W13" s="6">
        <f t="shared" si="0"/>
        <v>0.54166666666666663</v>
      </c>
      <c r="X13">
        <f t="shared" si="1"/>
        <v>24</v>
      </c>
    </row>
    <row r="14" spans="1:24" s="1" customFormat="1" x14ac:dyDescent="0.3">
      <c r="A14" s="1" t="s">
        <v>298</v>
      </c>
      <c r="C14" s="1">
        <v>5</v>
      </c>
      <c r="D14" s="1">
        <v>1</v>
      </c>
      <c r="E14" s="1">
        <v>3</v>
      </c>
      <c r="F14" s="1">
        <v>1</v>
      </c>
      <c r="G14" s="1">
        <v>4</v>
      </c>
      <c r="H14" s="1">
        <v>4</v>
      </c>
      <c r="I14" s="1">
        <v>4</v>
      </c>
      <c r="J14" s="1">
        <v>1</v>
      </c>
      <c r="K14" s="1">
        <v>0</v>
      </c>
      <c r="L14" s="1">
        <v>0</v>
      </c>
      <c r="M14" s="1">
        <v>3</v>
      </c>
      <c r="N14" s="1">
        <v>2</v>
      </c>
      <c r="O14" s="1">
        <v>3</v>
      </c>
      <c r="P14" s="1">
        <v>2</v>
      </c>
      <c r="Q14" s="1">
        <v>2</v>
      </c>
      <c r="R14" s="1">
        <v>0</v>
      </c>
      <c r="W14" s="3">
        <f t="shared" si="0"/>
        <v>0.45833333333333331</v>
      </c>
      <c r="X14" s="1">
        <f t="shared" si="1"/>
        <v>24</v>
      </c>
    </row>
    <row r="15" spans="1:24" x14ac:dyDescent="0.3">
      <c r="A15" t="s">
        <v>299</v>
      </c>
      <c r="B15">
        <v>3</v>
      </c>
      <c r="C15">
        <v>4</v>
      </c>
      <c r="D15">
        <v>2</v>
      </c>
      <c r="E15">
        <v>3</v>
      </c>
      <c r="F15">
        <v>0</v>
      </c>
      <c r="G15">
        <v>3</v>
      </c>
      <c r="H15">
        <v>3</v>
      </c>
      <c r="I15">
        <v>4</v>
      </c>
      <c r="J15">
        <v>4</v>
      </c>
      <c r="K15">
        <v>2</v>
      </c>
      <c r="L15">
        <v>2</v>
      </c>
      <c r="M15">
        <v>3</v>
      </c>
      <c r="N15">
        <v>3</v>
      </c>
      <c r="O15">
        <v>3</v>
      </c>
      <c r="P15">
        <v>0</v>
      </c>
      <c r="Q15">
        <v>2</v>
      </c>
      <c r="R15">
        <v>0</v>
      </c>
      <c r="W15" s="6">
        <f t="shared" si="0"/>
        <v>0.58333333333333337</v>
      </c>
      <c r="X15">
        <f t="shared" si="1"/>
        <v>24</v>
      </c>
    </row>
    <row r="16" spans="1:24" s="1" customFormat="1" x14ac:dyDescent="0.3">
      <c r="A16" s="1" t="s">
        <v>300</v>
      </c>
      <c r="B16" s="1">
        <v>1</v>
      </c>
      <c r="C16" s="1">
        <v>4</v>
      </c>
      <c r="D16" s="1">
        <v>2</v>
      </c>
      <c r="E16" s="1">
        <v>3</v>
      </c>
      <c r="F16" s="1">
        <v>3</v>
      </c>
      <c r="G16" s="1">
        <v>3</v>
      </c>
      <c r="H16" s="1">
        <v>1</v>
      </c>
      <c r="I16" s="1">
        <v>5</v>
      </c>
      <c r="J16" s="1">
        <v>3</v>
      </c>
      <c r="K16" s="1">
        <v>2</v>
      </c>
      <c r="L16" s="1">
        <v>1</v>
      </c>
      <c r="M16" s="1">
        <v>3</v>
      </c>
      <c r="N16" s="1">
        <v>1</v>
      </c>
      <c r="O16" s="1">
        <v>3</v>
      </c>
      <c r="P16" s="1">
        <v>0</v>
      </c>
      <c r="Q16" s="1">
        <v>2</v>
      </c>
      <c r="R16" s="1">
        <v>1</v>
      </c>
      <c r="W16" s="3">
        <f t="shared" si="0"/>
        <v>0.48</v>
      </c>
      <c r="X16" s="1">
        <f t="shared" si="1"/>
        <v>25</v>
      </c>
    </row>
    <row r="17" spans="1:24" x14ac:dyDescent="0.3">
      <c r="A17" t="s">
        <v>301</v>
      </c>
      <c r="B17">
        <v>2</v>
      </c>
      <c r="C17">
        <v>4</v>
      </c>
      <c r="D17">
        <v>3</v>
      </c>
      <c r="E17">
        <v>4</v>
      </c>
      <c r="F17">
        <v>4</v>
      </c>
      <c r="G17">
        <v>3</v>
      </c>
      <c r="H17">
        <v>1</v>
      </c>
      <c r="I17">
        <v>5</v>
      </c>
      <c r="J17">
        <v>4</v>
      </c>
      <c r="K17">
        <v>2</v>
      </c>
      <c r="L17">
        <v>1</v>
      </c>
      <c r="Q17">
        <v>2</v>
      </c>
      <c r="R17">
        <v>1</v>
      </c>
      <c r="W17" s="6">
        <f t="shared" si="0"/>
        <v>0.7</v>
      </c>
      <c r="X17">
        <f t="shared" si="1"/>
        <v>20</v>
      </c>
    </row>
    <row r="18" spans="1:24" s="1" customFormat="1" x14ac:dyDescent="0.3">
      <c r="A18" s="1" t="s">
        <v>88</v>
      </c>
      <c r="B18" s="1">
        <v>4</v>
      </c>
      <c r="C18" s="1">
        <v>4</v>
      </c>
      <c r="D18" s="1">
        <v>3</v>
      </c>
      <c r="I18" s="1">
        <v>5</v>
      </c>
      <c r="J18" s="1">
        <v>3</v>
      </c>
      <c r="K18" s="1">
        <v>2</v>
      </c>
      <c r="L18" s="1">
        <v>2</v>
      </c>
      <c r="M18" s="1">
        <v>2</v>
      </c>
      <c r="N18" s="1">
        <v>2</v>
      </c>
      <c r="O18" s="1">
        <v>3</v>
      </c>
      <c r="P18" s="1">
        <v>2</v>
      </c>
      <c r="Q18" s="1">
        <v>2</v>
      </c>
      <c r="R18" s="1">
        <v>0</v>
      </c>
      <c r="W18" s="3">
        <f t="shared" si="0"/>
        <v>0.66666666666666663</v>
      </c>
      <c r="X18" s="1">
        <f t="shared" si="1"/>
        <v>18</v>
      </c>
    </row>
    <row r="19" spans="1:24" x14ac:dyDescent="0.3">
      <c r="A19" t="s">
        <v>89</v>
      </c>
      <c r="C19">
        <v>4</v>
      </c>
      <c r="D19">
        <v>4</v>
      </c>
      <c r="W19" s="6">
        <f t="shared" si="0"/>
        <v>1</v>
      </c>
      <c r="X19">
        <f t="shared" si="1"/>
        <v>4</v>
      </c>
    </row>
    <row r="20" spans="1:24" s="1" customFormat="1" x14ac:dyDescent="0.3">
      <c r="A20" s="1" t="s">
        <v>302</v>
      </c>
      <c r="E20" s="1">
        <v>3</v>
      </c>
      <c r="F20" s="1">
        <v>2</v>
      </c>
      <c r="G20" s="1">
        <v>3</v>
      </c>
      <c r="H20" s="1">
        <v>1</v>
      </c>
      <c r="I20" s="1">
        <v>5</v>
      </c>
      <c r="J20" s="1">
        <v>3</v>
      </c>
      <c r="K20" s="1">
        <v>2</v>
      </c>
      <c r="L20" s="1">
        <v>0</v>
      </c>
      <c r="M20" s="1">
        <v>2</v>
      </c>
      <c r="N20" s="1">
        <v>2</v>
      </c>
      <c r="Q20" s="1">
        <v>3</v>
      </c>
      <c r="R20" s="1">
        <v>1</v>
      </c>
      <c r="W20" s="3">
        <f t="shared" si="0"/>
        <v>0.5</v>
      </c>
      <c r="X20" s="1">
        <f t="shared" si="1"/>
        <v>18</v>
      </c>
    </row>
    <row r="21" spans="1:24" x14ac:dyDescent="0.3">
      <c r="A21" t="s">
        <v>324</v>
      </c>
      <c r="E21">
        <v>3</v>
      </c>
      <c r="F21">
        <v>2</v>
      </c>
      <c r="G21">
        <v>2</v>
      </c>
      <c r="H21">
        <v>0</v>
      </c>
      <c r="I21">
        <v>4</v>
      </c>
      <c r="J21">
        <v>2</v>
      </c>
      <c r="K21">
        <v>2</v>
      </c>
      <c r="L21">
        <v>0</v>
      </c>
      <c r="M21">
        <v>3</v>
      </c>
      <c r="N21">
        <v>2</v>
      </c>
      <c r="O21">
        <v>2</v>
      </c>
      <c r="P21">
        <v>2</v>
      </c>
      <c r="Q21">
        <v>2</v>
      </c>
      <c r="R21">
        <v>0</v>
      </c>
      <c r="W21" s="6">
        <f t="shared" si="0"/>
        <v>0.44444444444444442</v>
      </c>
      <c r="X21">
        <f t="shared" si="1"/>
        <v>18</v>
      </c>
    </row>
    <row r="22" spans="1:24" s="1" customFormat="1" x14ac:dyDescent="0.3">
      <c r="A22" s="1" t="s">
        <v>291</v>
      </c>
      <c r="G22" s="1">
        <v>4</v>
      </c>
      <c r="H22" s="1">
        <v>2</v>
      </c>
      <c r="I22" s="1">
        <v>0</v>
      </c>
      <c r="J22" s="1">
        <v>0</v>
      </c>
      <c r="K22" s="1">
        <v>2</v>
      </c>
      <c r="L22" s="1">
        <v>1</v>
      </c>
      <c r="M22" s="1">
        <v>3</v>
      </c>
      <c r="N22" s="1">
        <v>2</v>
      </c>
      <c r="O22" s="1">
        <v>2</v>
      </c>
      <c r="P22" s="1">
        <v>1</v>
      </c>
      <c r="W22" s="3">
        <f t="shared" si="0"/>
        <v>0.54545454545454541</v>
      </c>
      <c r="X22" s="1">
        <f t="shared" si="1"/>
        <v>11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2</v>
      </c>
      <c r="F27" s="10">
        <v>0</v>
      </c>
      <c r="H27" s="10">
        <v>6</v>
      </c>
      <c r="J27" s="10">
        <v>2</v>
      </c>
      <c r="L27" s="10">
        <v>2</v>
      </c>
      <c r="N27" s="10">
        <v>2</v>
      </c>
      <c r="P27" s="10">
        <v>0</v>
      </c>
      <c r="R27" s="10">
        <v>1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44</v>
      </c>
      <c r="J29" t="s">
        <v>44</v>
      </c>
      <c r="L29" t="s">
        <v>44</v>
      </c>
      <c r="N29" t="s">
        <v>56</v>
      </c>
      <c r="P29" t="s">
        <v>44</v>
      </c>
      <c r="R29" t="s">
        <v>44</v>
      </c>
    </row>
    <row r="30" spans="1:24" x14ac:dyDescent="0.3">
      <c r="A30" s="7" t="s">
        <v>10</v>
      </c>
      <c r="D30">
        <v>28</v>
      </c>
      <c r="F30">
        <v>12</v>
      </c>
      <c r="H30">
        <v>20</v>
      </c>
      <c r="J30">
        <v>26</v>
      </c>
      <c r="L30">
        <v>7</v>
      </c>
      <c r="N30">
        <v>22</v>
      </c>
      <c r="P30">
        <v>3</v>
      </c>
      <c r="R30">
        <v>3</v>
      </c>
    </row>
    <row r="31" spans="1:24" x14ac:dyDescent="0.3">
      <c r="A31" s="7" t="s">
        <v>9</v>
      </c>
      <c r="D31">
        <v>12</v>
      </c>
      <c r="F31">
        <v>10</v>
      </c>
      <c r="H31">
        <v>28</v>
      </c>
      <c r="J31">
        <v>31</v>
      </c>
      <c r="L31">
        <v>21</v>
      </c>
      <c r="N31">
        <v>21</v>
      </c>
      <c r="P31">
        <v>13</v>
      </c>
      <c r="R31">
        <v>7</v>
      </c>
    </row>
    <row r="32" spans="1:24" x14ac:dyDescent="0.3">
      <c r="A32" s="7" t="s">
        <v>8</v>
      </c>
      <c r="D32">
        <v>11</v>
      </c>
      <c r="F32">
        <v>5</v>
      </c>
      <c r="H32">
        <v>8</v>
      </c>
      <c r="J32">
        <v>2</v>
      </c>
      <c r="L32">
        <v>9</v>
      </c>
      <c r="N32">
        <v>7</v>
      </c>
      <c r="P32">
        <v>10</v>
      </c>
      <c r="R32">
        <v>8</v>
      </c>
    </row>
  </sheetData>
  <printOptions gridLines="1"/>
  <pageMargins left="0.25" right="0.25" top="0.75" bottom="0.75" header="0.3" footer="0.3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5.5546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21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4" spans="1:24" x14ac:dyDescent="0.3">
      <c r="G4" s="4"/>
      <c r="H4" s="9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274</v>
      </c>
      <c r="B8" s="1">
        <v>2</v>
      </c>
      <c r="C8" s="1">
        <v>6</v>
      </c>
      <c r="D8" s="1">
        <v>4</v>
      </c>
      <c r="E8" s="1">
        <v>4</v>
      </c>
      <c r="F8" s="1">
        <v>3</v>
      </c>
      <c r="G8" s="1">
        <v>4</v>
      </c>
      <c r="H8" s="1">
        <v>3</v>
      </c>
      <c r="I8" s="1">
        <v>3</v>
      </c>
      <c r="J8" s="1">
        <v>1</v>
      </c>
      <c r="K8" s="1">
        <v>4</v>
      </c>
      <c r="L8" s="1">
        <v>1</v>
      </c>
      <c r="M8" s="1">
        <v>5</v>
      </c>
      <c r="N8" s="1">
        <v>2</v>
      </c>
      <c r="O8" s="1">
        <v>5</v>
      </c>
      <c r="P8" s="1">
        <v>4</v>
      </c>
      <c r="Q8" s="1">
        <v>5</v>
      </c>
      <c r="R8" s="1">
        <v>4</v>
      </c>
      <c r="W8" s="3">
        <f>AVERAGE((D8+F8+H8+J8+L8+N8+P8+R8)/(C8+E8+G8+I8+K8+M8+O8+Q8))</f>
        <v>0.61111111111111116</v>
      </c>
      <c r="X8" s="1">
        <f>SUM(C8+E8+G8+I8+K8+M8+O8+Q8)</f>
        <v>36</v>
      </c>
    </row>
    <row r="9" spans="1:24" x14ac:dyDescent="0.3">
      <c r="A9" t="s">
        <v>275</v>
      </c>
      <c r="C9">
        <v>6</v>
      </c>
      <c r="D9">
        <v>2</v>
      </c>
      <c r="G9">
        <v>3</v>
      </c>
      <c r="H9">
        <v>2</v>
      </c>
      <c r="I9">
        <v>3</v>
      </c>
      <c r="J9">
        <v>0</v>
      </c>
      <c r="K9">
        <v>3</v>
      </c>
      <c r="L9">
        <v>1</v>
      </c>
      <c r="M9">
        <v>4</v>
      </c>
      <c r="N9">
        <v>1</v>
      </c>
      <c r="O9">
        <v>5</v>
      </c>
      <c r="P9">
        <v>2</v>
      </c>
      <c r="W9" s="6">
        <f t="shared" ref="W9:W26" si="0">AVERAGE((D9+F9+H9+J9+L9+N9+P9+R9)/(C9+E9+G9+I9+K9+M9+O9+Q9))</f>
        <v>0.33333333333333331</v>
      </c>
      <c r="X9">
        <f t="shared" ref="X9:X26" si="1">SUM(C9+E9+G9+I9+K9+M9+O9+Q9)</f>
        <v>24</v>
      </c>
    </row>
    <row r="10" spans="1:24" s="1" customFormat="1" x14ac:dyDescent="0.3">
      <c r="A10" s="1" t="s">
        <v>62</v>
      </c>
      <c r="B10" s="1">
        <v>2</v>
      </c>
      <c r="C10" s="1">
        <v>6</v>
      </c>
      <c r="D10" s="1">
        <v>6</v>
      </c>
      <c r="H10" s="2"/>
      <c r="W10" s="3">
        <f t="shared" si="0"/>
        <v>1</v>
      </c>
      <c r="X10" s="1">
        <f t="shared" si="1"/>
        <v>6</v>
      </c>
    </row>
    <row r="11" spans="1:24" x14ac:dyDescent="0.3">
      <c r="A11" t="s">
        <v>192</v>
      </c>
      <c r="B11">
        <v>4</v>
      </c>
      <c r="C11">
        <v>6</v>
      </c>
      <c r="D11">
        <v>4</v>
      </c>
      <c r="E11">
        <v>4</v>
      </c>
      <c r="F11">
        <v>3</v>
      </c>
      <c r="G11">
        <v>4</v>
      </c>
      <c r="H11">
        <v>4</v>
      </c>
      <c r="I11">
        <v>3</v>
      </c>
      <c r="J11">
        <v>1</v>
      </c>
      <c r="K11">
        <v>4</v>
      </c>
      <c r="L11">
        <v>3</v>
      </c>
      <c r="O11">
        <v>5</v>
      </c>
      <c r="P11">
        <v>3</v>
      </c>
      <c r="Q11">
        <v>5</v>
      </c>
      <c r="R11">
        <v>4</v>
      </c>
      <c r="W11" s="6">
        <f t="shared" si="0"/>
        <v>0.70967741935483875</v>
      </c>
      <c r="X11">
        <f t="shared" si="1"/>
        <v>31</v>
      </c>
    </row>
    <row r="12" spans="1:24" s="1" customFormat="1" x14ac:dyDescent="0.3">
      <c r="A12" s="1" t="s">
        <v>276</v>
      </c>
      <c r="B12" s="1">
        <v>1</v>
      </c>
      <c r="C12" s="1">
        <v>5</v>
      </c>
      <c r="D12" s="1">
        <v>4</v>
      </c>
      <c r="E12" s="1">
        <v>4</v>
      </c>
      <c r="F12" s="1">
        <v>1</v>
      </c>
      <c r="I12" s="1">
        <v>3</v>
      </c>
      <c r="J12" s="1">
        <v>1</v>
      </c>
      <c r="K12" s="1">
        <v>4</v>
      </c>
      <c r="L12" s="1">
        <v>3</v>
      </c>
      <c r="Q12" s="1">
        <v>5</v>
      </c>
      <c r="R12" s="1">
        <v>5</v>
      </c>
      <c r="W12" s="3">
        <f t="shared" si="0"/>
        <v>0.66666666666666663</v>
      </c>
      <c r="X12" s="1">
        <f t="shared" si="1"/>
        <v>21</v>
      </c>
    </row>
    <row r="13" spans="1:24" x14ac:dyDescent="0.3">
      <c r="A13" t="s">
        <v>123</v>
      </c>
      <c r="B13">
        <v>2</v>
      </c>
      <c r="C13">
        <v>5</v>
      </c>
      <c r="D13">
        <v>4</v>
      </c>
      <c r="E13">
        <v>4</v>
      </c>
      <c r="F13">
        <v>1</v>
      </c>
      <c r="G13">
        <v>4</v>
      </c>
      <c r="H13">
        <v>3</v>
      </c>
      <c r="I13">
        <v>3</v>
      </c>
      <c r="J13">
        <v>0</v>
      </c>
      <c r="K13">
        <v>4</v>
      </c>
      <c r="L13">
        <v>3</v>
      </c>
      <c r="M13">
        <v>4</v>
      </c>
      <c r="N13">
        <v>2</v>
      </c>
      <c r="O13">
        <v>5</v>
      </c>
      <c r="P13">
        <v>4</v>
      </c>
      <c r="Q13">
        <v>5</v>
      </c>
      <c r="R13">
        <v>4</v>
      </c>
      <c r="W13" s="6">
        <f t="shared" si="0"/>
        <v>0.61764705882352944</v>
      </c>
      <c r="X13">
        <f t="shared" si="1"/>
        <v>34</v>
      </c>
    </row>
    <row r="14" spans="1:24" s="1" customFormat="1" x14ac:dyDescent="0.3">
      <c r="A14" s="1" t="s">
        <v>277</v>
      </c>
      <c r="C14" s="1">
        <v>5</v>
      </c>
      <c r="D14" s="1">
        <v>2</v>
      </c>
      <c r="E14" s="1">
        <v>4</v>
      </c>
      <c r="F14" s="1">
        <v>1</v>
      </c>
      <c r="G14" s="1">
        <v>3</v>
      </c>
      <c r="H14" s="1">
        <v>3</v>
      </c>
      <c r="I14" s="1">
        <v>3</v>
      </c>
      <c r="J14" s="1">
        <v>1</v>
      </c>
      <c r="K14" s="1">
        <v>2</v>
      </c>
      <c r="L14" s="1">
        <v>1</v>
      </c>
      <c r="M14" s="1">
        <v>4</v>
      </c>
      <c r="N14" s="1">
        <v>2</v>
      </c>
      <c r="O14" s="1">
        <v>5</v>
      </c>
      <c r="P14" s="1">
        <v>3</v>
      </c>
      <c r="Q14" s="1">
        <v>5</v>
      </c>
      <c r="R14" s="1">
        <v>1</v>
      </c>
      <c r="W14" s="3">
        <f t="shared" si="0"/>
        <v>0.45161290322580644</v>
      </c>
      <c r="X14" s="1">
        <f t="shared" si="1"/>
        <v>31</v>
      </c>
    </row>
    <row r="15" spans="1:24" x14ac:dyDescent="0.3">
      <c r="A15" t="s">
        <v>278</v>
      </c>
      <c r="B15">
        <v>2</v>
      </c>
      <c r="C15">
        <v>5</v>
      </c>
      <c r="D15">
        <v>3</v>
      </c>
      <c r="E15">
        <v>3</v>
      </c>
      <c r="F15">
        <v>2</v>
      </c>
      <c r="G15">
        <v>3</v>
      </c>
      <c r="H15">
        <v>3</v>
      </c>
      <c r="I15">
        <v>2</v>
      </c>
      <c r="J15">
        <v>2</v>
      </c>
      <c r="K15">
        <v>3</v>
      </c>
      <c r="L15">
        <v>2</v>
      </c>
      <c r="Q15">
        <v>5</v>
      </c>
      <c r="R15">
        <v>1</v>
      </c>
      <c r="W15" s="6">
        <f t="shared" si="0"/>
        <v>0.61904761904761907</v>
      </c>
      <c r="X15">
        <f t="shared" si="1"/>
        <v>21</v>
      </c>
    </row>
    <row r="16" spans="1:24" s="1" customFormat="1" x14ac:dyDescent="0.3">
      <c r="A16" s="1" t="s">
        <v>124</v>
      </c>
      <c r="B16" s="1">
        <v>5</v>
      </c>
      <c r="C16" s="1">
        <v>5</v>
      </c>
      <c r="D16" s="1">
        <v>4</v>
      </c>
      <c r="E16" s="1">
        <v>4</v>
      </c>
      <c r="F16" s="1">
        <v>2</v>
      </c>
      <c r="G16" s="1">
        <v>3</v>
      </c>
      <c r="H16" s="1">
        <v>3</v>
      </c>
      <c r="K16" s="1">
        <v>4</v>
      </c>
      <c r="L16" s="1">
        <v>1</v>
      </c>
      <c r="M16" s="1">
        <v>4</v>
      </c>
      <c r="N16" s="1">
        <v>2</v>
      </c>
      <c r="O16" s="1">
        <v>5</v>
      </c>
      <c r="P16" s="1">
        <v>4</v>
      </c>
      <c r="Q16" s="1">
        <v>5</v>
      </c>
      <c r="R16" s="1">
        <v>5</v>
      </c>
      <c r="W16" s="3">
        <f t="shared" si="0"/>
        <v>0.7</v>
      </c>
      <c r="X16" s="1">
        <f t="shared" si="1"/>
        <v>30</v>
      </c>
    </row>
    <row r="17" spans="1:24" x14ac:dyDescent="0.3">
      <c r="A17" t="s">
        <v>279</v>
      </c>
      <c r="B17">
        <v>1</v>
      </c>
      <c r="C17">
        <v>4</v>
      </c>
      <c r="D17">
        <v>1</v>
      </c>
      <c r="E17">
        <v>3</v>
      </c>
      <c r="F17">
        <v>3</v>
      </c>
      <c r="G17">
        <v>3</v>
      </c>
      <c r="H17">
        <v>1</v>
      </c>
      <c r="K17">
        <v>3</v>
      </c>
      <c r="L17">
        <v>1</v>
      </c>
      <c r="M17">
        <v>4</v>
      </c>
      <c r="N17">
        <v>2</v>
      </c>
      <c r="O17">
        <v>4</v>
      </c>
      <c r="P17">
        <v>2</v>
      </c>
      <c r="Q17">
        <v>4</v>
      </c>
      <c r="R17">
        <v>4</v>
      </c>
      <c r="W17" s="6">
        <f t="shared" si="0"/>
        <v>0.56000000000000005</v>
      </c>
      <c r="X17">
        <f t="shared" si="1"/>
        <v>25</v>
      </c>
    </row>
    <row r="18" spans="1:24" s="1" customFormat="1" x14ac:dyDescent="0.3">
      <c r="A18" s="1" t="s">
        <v>280</v>
      </c>
      <c r="B18" s="1">
        <v>4</v>
      </c>
      <c r="E18" s="1">
        <v>4</v>
      </c>
      <c r="F18" s="1">
        <v>3</v>
      </c>
      <c r="G18" s="1">
        <v>4</v>
      </c>
      <c r="H18" s="1">
        <v>2</v>
      </c>
      <c r="I18" s="1">
        <v>3</v>
      </c>
      <c r="J18" s="1">
        <v>2</v>
      </c>
      <c r="K18" s="1">
        <v>4</v>
      </c>
      <c r="L18" s="1">
        <v>3</v>
      </c>
      <c r="Q18" s="1">
        <v>5</v>
      </c>
      <c r="R18" s="1">
        <v>5</v>
      </c>
      <c r="W18" s="3">
        <f t="shared" si="0"/>
        <v>0.75</v>
      </c>
      <c r="X18" s="1">
        <f t="shared" si="1"/>
        <v>20</v>
      </c>
    </row>
    <row r="19" spans="1:24" x14ac:dyDescent="0.3">
      <c r="A19" t="s">
        <v>281</v>
      </c>
      <c r="B19">
        <v>2</v>
      </c>
      <c r="E19">
        <v>4</v>
      </c>
      <c r="F19">
        <v>1</v>
      </c>
      <c r="G19">
        <v>4</v>
      </c>
      <c r="H19">
        <v>4</v>
      </c>
      <c r="I19">
        <v>3</v>
      </c>
      <c r="J19">
        <v>3</v>
      </c>
      <c r="M19">
        <v>3</v>
      </c>
      <c r="N19">
        <v>2</v>
      </c>
      <c r="O19">
        <v>5</v>
      </c>
      <c r="P19">
        <v>4</v>
      </c>
      <c r="Q19">
        <v>5</v>
      </c>
      <c r="R19">
        <v>5</v>
      </c>
      <c r="W19" s="6">
        <f t="shared" si="0"/>
        <v>0.79166666666666663</v>
      </c>
      <c r="X19">
        <f t="shared" si="1"/>
        <v>24</v>
      </c>
    </row>
    <row r="20" spans="1:24" s="1" customFormat="1" x14ac:dyDescent="0.3">
      <c r="A20" s="1" t="s">
        <v>225</v>
      </c>
      <c r="G20" s="1">
        <v>4</v>
      </c>
      <c r="H20" s="1">
        <v>2</v>
      </c>
      <c r="K20" s="1">
        <v>3</v>
      </c>
      <c r="L20" s="1">
        <v>1</v>
      </c>
      <c r="M20" s="1">
        <v>4</v>
      </c>
      <c r="N20" s="1">
        <v>4</v>
      </c>
      <c r="O20" s="1">
        <v>4</v>
      </c>
      <c r="P20" s="1">
        <v>2</v>
      </c>
      <c r="Q20" s="1">
        <v>5</v>
      </c>
      <c r="R20" s="1">
        <v>5</v>
      </c>
      <c r="W20" s="3">
        <f t="shared" si="0"/>
        <v>0.7</v>
      </c>
      <c r="X20" s="1">
        <f t="shared" si="1"/>
        <v>20</v>
      </c>
    </row>
    <row r="21" spans="1:24" x14ac:dyDescent="0.3">
      <c r="A21" t="s">
        <v>282</v>
      </c>
      <c r="I21">
        <v>3</v>
      </c>
      <c r="J21">
        <v>2</v>
      </c>
      <c r="W21" s="6">
        <f t="shared" si="0"/>
        <v>0.66666666666666663</v>
      </c>
      <c r="X21">
        <f t="shared" si="1"/>
        <v>3</v>
      </c>
    </row>
    <row r="22" spans="1:24" s="1" customFormat="1" x14ac:dyDescent="0.3">
      <c r="A22" s="1" t="s">
        <v>283</v>
      </c>
      <c r="I22" s="1">
        <v>3</v>
      </c>
      <c r="J22" s="1">
        <v>1</v>
      </c>
      <c r="W22" s="3">
        <f t="shared" si="0"/>
        <v>0.33333333333333331</v>
      </c>
      <c r="X22" s="1">
        <f t="shared" si="1"/>
        <v>3</v>
      </c>
    </row>
    <row r="23" spans="1:24" x14ac:dyDescent="0.3">
      <c r="A23" t="s">
        <v>227</v>
      </c>
      <c r="B23">
        <v>2</v>
      </c>
      <c r="I23">
        <v>2</v>
      </c>
      <c r="J23">
        <v>1</v>
      </c>
      <c r="M23">
        <v>4</v>
      </c>
      <c r="N23">
        <v>4</v>
      </c>
      <c r="W23" s="6">
        <f t="shared" si="0"/>
        <v>0.83333333333333337</v>
      </c>
      <c r="X23">
        <f t="shared" si="1"/>
        <v>6</v>
      </c>
    </row>
    <row r="24" spans="1:24" s="1" customFormat="1" x14ac:dyDescent="0.3">
      <c r="A24" s="1" t="s">
        <v>221</v>
      </c>
      <c r="M24" s="1">
        <v>3</v>
      </c>
      <c r="N24" s="1">
        <v>2</v>
      </c>
      <c r="W24" s="3">
        <f t="shared" si="0"/>
        <v>0.66666666666666663</v>
      </c>
      <c r="X24" s="1">
        <f t="shared" si="1"/>
        <v>3</v>
      </c>
    </row>
    <row r="25" spans="1:24" x14ac:dyDescent="0.3">
      <c r="A25" t="s">
        <v>323</v>
      </c>
      <c r="O25">
        <v>4</v>
      </c>
      <c r="P25">
        <v>1</v>
      </c>
      <c r="W25" s="6">
        <f t="shared" si="0"/>
        <v>0.25</v>
      </c>
      <c r="X25">
        <f t="shared" si="1"/>
        <v>4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4</v>
      </c>
      <c r="F27" s="10">
        <v>2</v>
      </c>
      <c r="H27" s="10">
        <v>5</v>
      </c>
      <c r="J27" s="10">
        <v>3</v>
      </c>
      <c r="L27" s="10">
        <v>2</v>
      </c>
      <c r="N27" s="10">
        <v>4</v>
      </c>
      <c r="P27" s="10">
        <v>2</v>
      </c>
      <c r="R27" s="10">
        <v>6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56</v>
      </c>
      <c r="J29" t="s">
        <v>44</v>
      </c>
      <c r="L29" t="s">
        <v>44</v>
      </c>
      <c r="N29" t="s">
        <v>56</v>
      </c>
      <c r="P29" t="s">
        <v>44</v>
      </c>
      <c r="R29" t="s">
        <v>56</v>
      </c>
    </row>
    <row r="30" spans="1:24" x14ac:dyDescent="0.3">
      <c r="A30" s="7" t="s">
        <v>10</v>
      </c>
      <c r="D30">
        <v>22</v>
      </c>
      <c r="F30">
        <v>13</v>
      </c>
      <c r="H30">
        <v>25</v>
      </c>
      <c r="J30">
        <v>14</v>
      </c>
      <c r="L30">
        <v>9</v>
      </c>
      <c r="N30">
        <v>17</v>
      </c>
      <c r="P30">
        <v>21</v>
      </c>
      <c r="R30">
        <v>37</v>
      </c>
    </row>
    <row r="31" spans="1:24" x14ac:dyDescent="0.3">
      <c r="A31" s="7" t="s">
        <v>9</v>
      </c>
      <c r="D31">
        <v>15</v>
      </c>
      <c r="F31">
        <v>5</v>
      </c>
      <c r="H31">
        <v>20</v>
      </c>
      <c r="J31">
        <v>17</v>
      </c>
      <c r="L31">
        <v>13</v>
      </c>
      <c r="N31">
        <v>9</v>
      </c>
      <c r="P31">
        <v>22</v>
      </c>
      <c r="R31">
        <v>14</v>
      </c>
    </row>
    <row r="32" spans="1:24" x14ac:dyDescent="0.3">
      <c r="A32" s="7" t="s">
        <v>8</v>
      </c>
      <c r="D32">
        <v>8</v>
      </c>
      <c r="F32">
        <v>9</v>
      </c>
      <c r="H32">
        <v>11</v>
      </c>
      <c r="J32">
        <v>2</v>
      </c>
      <c r="L32">
        <v>10</v>
      </c>
      <c r="N32">
        <v>5</v>
      </c>
      <c r="P32">
        <v>6</v>
      </c>
      <c r="R32">
        <v>10</v>
      </c>
    </row>
  </sheetData>
  <printOptions gridLines="1"/>
  <pageMargins left="0.25" right="0.25" top="0.75" bottom="0.75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22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12</v>
      </c>
      <c r="Q6">
        <v>19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126</v>
      </c>
      <c r="C8" s="1">
        <v>5</v>
      </c>
      <c r="D8" s="1">
        <v>1</v>
      </c>
      <c r="G8" s="1">
        <v>4</v>
      </c>
      <c r="H8" s="1">
        <v>3</v>
      </c>
      <c r="W8" s="3">
        <f>AVERAGE((D8+F8+H8+J8+L8+N8+P8+R8)/(C8+E8+G8+I8+K8+M8+O8+Q8))</f>
        <v>0.44444444444444442</v>
      </c>
      <c r="X8" s="1">
        <f>SUM(C8+E8+G8+I8+K8+M8+O8+Q8)</f>
        <v>9</v>
      </c>
    </row>
    <row r="9" spans="1:24" x14ac:dyDescent="0.3">
      <c r="A9" t="s">
        <v>127</v>
      </c>
      <c r="C9">
        <v>5</v>
      </c>
      <c r="D9">
        <v>3</v>
      </c>
      <c r="E9">
        <v>3</v>
      </c>
      <c r="F9">
        <v>1</v>
      </c>
      <c r="Q9">
        <v>2</v>
      </c>
      <c r="R9">
        <v>1</v>
      </c>
      <c r="W9" s="6">
        <f t="shared" ref="W9:W26" si="0">AVERAGE((D9+F9+H9+J9+L9+N9+P9+R9)/(C9+E9+G9+I9+K9+M9+O9+Q9))</f>
        <v>0.5</v>
      </c>
      <c r="X9">
        <f t="shared" ref="X9:X26" si="1">SUM(C9+E9+G9+I9+K9+M9+O9+Q9)</f>
        <v>10</v>
      </c>
    </row>
    <row r="10" spans="1:24" s="1" customFormat="1" x14ac:dyDescent="0.3">
      <c r="A10" s="1" t="s">
        <v>128</v>
      </c>
      <c r="B10" s="1">
        <v>1</v>
      </c>
      <c r="C10" s="1">
        <v>5</v>
      </c>
      <c r="D10" s="1">
        <v>5</v>
      </c>
      <c r="G10" s="1">
        <v>4</v>
      </c>
      <c r="H10" s="2">
        <v>3</v>
      </c>
      <c r="M10" s="1">
        <v>4</v>
      </c>
      <c r="N10" s="1">
        <v>2</v>
      </c>
      <c r="O10" s="1">
        <v>4</v>
      </c>
      <c r="P10" s="1">
        <v>2</v>
      </c>
      <c r="Q10" s="1">
        <v>3</v>
      </c>
      <c r="R10" s="1">
        <v>0</v>
      </c>
      <c r="W10" s="3">
        <f t="shared" si="0"/>
        <v>0.6</v>
      </c>
      <c r="X10" s="1">
        <f t="shared" si="1"/>
        <v>20</v>
      </c>
    </row>
    <row r="11" spans="1:24" x14ac:dyDescent="0.3">
      <c r="A11" t="s">
        <v>129</v>
      </c>
      <c r="B11">
        <v>3</v>
      </c>
      <c r="C11">
        <v>5</v>
      </c>
      <c r="D11">
        <v>2</v>
      </c>
      <c r="E11">
        <v>3</v>
      </c>
      <c r="F11">
        <v>2</v>
      </c>
      <c r="G11">
        <v>4</v>
      </c>
      <c r="H11">
        <v>4</v>
      </c>
      <c r="I11">
        <v>5</v>
      </c>
      <c r="J11">
        <v>5</v>
      </c>
      <c r="K11">
        <v>2</v>
      </c>
      <c r="L11">
        <v>1</v>
      </c>
      <c r="O11">
        <v>4</v>
      </c>
      <c r="P11">
        <v>3</v>
      </c>
      <c r="Q11">
        <v>3</v>
      </c>
      <c r="R11">
        <v>1</v>
      </c>
      <c r="W11" s="6">
        <f t="shared" si="0"/>
        <v>0.69230769230769229</v>
      </c>
      <c r="X11">
        <f t="shared" si="1"/>
        <v>26</v>
      </c>
    </row>
    <row r="12" spans="1:24" s="1" customFormat="1" x14ac:dyDescent="0.3">
      <c r="A12" s="1" t="s">
        <v>130</v>
      </c>
      <c r="C12" s="1">
        <v>4</v>
      </c>
      <c r="D12" s="1">
        <v>2</v>
      </c>
      <c r="W12" s="3">
        <f t="shared" si="0"/>
        <v>0.5</v>
      </c>
      <c r="X12" s="1">
        <f t="shared" si="1"/>
        <v>4</v>
      </c>
    </row>
    <row r="13" spans="1:24" x14ac:dyDescent="0.3">
      <c r="A13" t="s">
        <v>131</v>
      </c>
      <c r="C13">
        <v>4</v>
      </c>
      <c r="D13">
        <v>2</v>
      </c>
      <c r="E13">
        <v>3</v>
      </c>
      <c r="F13">
        <v>1</v>
      </c>
      <c r="G13">
        <v>3</v>
      </c>
      <c r="H13">
        <v>2</v>
      </c>
      <c r="I13">
        <v>5</v>
      </c>
      <c r="J13">
        <v>4</v>
      </c>
      <c r="K13">
        <v>2</v>
      </c>
      <c r="L13">
        <v>2</v>
      </c>
      <c r="M13">
        <v>4</v>
      </c>
      <c r="N13">
        <v>3</v>
      </c>
      <c r="O13">
        <v>4</v>
      </c>
      <c r="P13">
        <v>2</v>
      </c>
      <c r="Q13">
        <v>3</v>
      </c>
      <c r="R13">
        <v>1</v>
      </c>
      <c r="W13" s="6">
        <f t="shared" si="0"/>
        <v>0.6071428571428571</v>
      </c>
      <c r="X13">
        <f t="shared" si="1"/>
        <v>28</v>
      </c>
    </row>
    <row r="14" spans="1:24" s="1" customFormat="1" x14ac:dyDescent="0.3">
      <c r="A14" s="1" t="s">
        <v>132</v>
      </c>
      <c r="B14" s="1">
        <v>1</v>
      </c>
      <c r="C14" s="1">
        <v>4</v>
      </c>
      <c r="D14" s="1">
        <v>1</v>
      </c>
      <c r="E14" s="1">
        <v>2</v>
      </c>
      <c r="F14" s="1">
        <v>2</v>
      </c>
      <c r="G14" s="1">
        <v>4</v>
      </c>
      <c r="H14" s="1">
        <v>2</v>
      </c>
      <c r="I14" s="1">
        <v>6</v>
      </c>
      <c r="J14" s="1">
        <v>3</v>
      </c>
      <c r="K14" s="1">
        <v>3</v>
      </c>
      <c r="L14" s="1">
        <v>2</v>
      </c>
      <c r="M14" s="1">
        <v>5</v>
      </c>
      <c r="N14" s="1">
        <v>2</v>
      </c>
      <c r="O14" s="1">
        <v>4</v>
      </c>
      <c r="P14" s="1">
        <v>3</v>
      </c>
      <c r="Q14" s="1">
        <v>3</v>
      </c>
      <c r="R14" s="1">
        <v>1</v>
      </c>
      <c r="W14" s="3">
        <f t="shared" si="0"/>
        <v>0.5161290322580645</v>
      </c>
      <c r="X14" s="1">
        <f t="shared" si="1"/>
        <v>31</v>
      </c>
    </row>
    <row r="15" spans="1:24" x14ac:dyDescent="0.3">
      <c r="A15" t="s">
        <v>133</v>
      </c>
      <c r="C15">
        <v>3</v>
      </c>
      <c r="D15">
        <v>2</v>
      </c>
      <c r="E15">
        <v>2</v>
      </c>
      <c r="F15">
        <v>2</v>
      </c>
      <c r="G15">
        <v>4</v>
      </c>
      <c r="H15">
        <v>3</v>
      </c>
      <c r="I15">
        <v>6</v>
      </c>
      <c r="J15">
        <v>4</v>
      </c>
      <c r="K15">
        <v>3</v>
      </c>
      <c r="L15">
        <v>0</v>
      </c>
      <c r="M15">
        <v>4</v>
      </c>
      <c r="N15">
        <v>3</v>
      </c>
      <c r="O15">
        <v>3</v>
      </c>
      <c r="P15">
        <v>2</v>
      </c>
      <c r="Q15">
        <v>3</v>
      </c>
      <c r="R15">
        <v>1</v>
      </c>
      <c r="W15" s="6">
        <f t="shared" si="0"/>
        <v>0.6071428571428571</v>
      </c>
      <c r="X15">
        <f t="shared" si="1"/>
        <v>28</v>
      </c>
    </row>
    <row r="16" spans="1:24" s="1" customFormat="1" x14ac:dyDescent="0.3">
      <c r="A16" s="1" t="s">
        <v>134</v>
      </c>
      <c r="C16" s="1">
        <v>4</v>
      </c>
      <c r="D16" s="1">
        <v>3</v>
      </c>
      <c r="E16" s="1">
        <v>2</v>
      </c>
      <c r="F16" s="1">
        <v>1</v>
      </c>
      <c r="G16" s="1">
        <v>4</v>
      </c>
      <c r="H16" s="1">
        <v>1</v>
      </c>
      <c r="I16" s="1">
        <v>5</v>
      </c>
      <c r="J16" s="1">
        <v>4</v>
      </c>
      <c r="K16" s="1">
        <v>3</v>
      </c>
      <c r="L16" s="1">
        <v>1</v>
      </c>
      <c r="M16" s="1">
        <v>4</v>
      </c>
      <c r="N16" s="1">
        <v>3</v>
      </c>
      <c r="O16" s="1">
        <v>3</v>
      </c>
      <c r="P16" s="1">
        <v>2</v>
      </c>
      <c r="Q16" s="1">
        <v>3</v>
      </c>
      <c r="R16" s="1">
        <v>1</v>
      </c>
      <c r="W16" s="3">
        <f t="shared" si="0"/>
        <v>0.5714285714285714</v>
      </c>
      <c r="X16" s="1">
        <f t="shared" si="1"/>
        <v>28</v>
      </c>
    </row>
    <row r="17" spans="1:24" x14ac:dyDescent="0.3">
      <c r="A17" t="s">
        <v>135</v>
      </c>
      <c r="C17">
        <v>4</v>
      </c>
      <c r="D17">
        <v>2</v>
      </c>
      <c r="E17">
        <v>2</v>
      </c>
      <c r="F17">
        <v>1</v>
      </c>
      <c r="G17">
        <v>4</v>
      </c>
      <c r="H17">
        <v>2</v>
      </c>
      <c r="I17">
        <v>4</v>
      </c>
      <c r="J17">
        <v>2</v>
      </c>
      <c r="K17">
        <v>2</v>
      </c>
      <c r="L17">
        <v>2</v>
      </c>
      <c r="M17">
        <v>4</v>
      </c>
      <c r="N17">
        <v>2</v>
      </c>
      <c r="O17">
        <v>3</v>
      </c>
      <c r="P17">
        <v>1</v>
      </c>
      <c r="Q17">
        <v>2</v>
      </c>
      <c r="R17">
        <v>2</v>
      </c>
      <c r="W17" s="6">
        <f t="shared" si="0"/>
        <v>0.56000000000000005</v>
      </c>
      <c r="X17">
        <f t="shared" si="1"/>
        <v>25</v>
      </c>
    </row>
    <row r="18" spans="1:24" s="1" customFormat="1" x14ac:dyDescent="0.3">
      <c r="A18" s="1" t="s">
        <v>200</v>
      </c>
      <c r="E18" s="1">
        <v>2</v>
      </c>
      <c r="F18" s="1">
        <v>2</v>
      </c>
      <c r="Q18" s="1">
        <v>3</v>
      </c>
      <c r="R18" s="1">
        <v>1</v>
      </c>
      <c r="W18" s="3">
        <f t="shared" si="0"/>
        <v>0.6</v>
      </c>
      <c r="X18" s="1">
        <f t="shared" si="1"/>
        <v>5</v>
      </c>
    </row>
    <row r="19" spans="1:24" x14ac:dyDescent="0.3">
      <c r="A19" t="s">
        <v>201</v>
      </c>
      <c r="E19">
        <v>2</v>
      </c>
      <c r="F19">
        <v>0</v>
      </c>
      <c r="G19">
        <v>4</v>
      </c>
      <c r="H19">
        <v>2</v>
      </c>
      <c r="I19">
        <v>5</v>
      </c>
      <c r="J19">
        <v>4</v>
      </c>
      <c r="K19">
        <v>2</v>
      </c>
      <c r="L19">
        <v>1</v>
      </c>
      <c r="M19">
        <v>4</v>
      </c>
      <c r="N19">
        <v>2</v>
      </c>
      <c r="O19">
        <v>3</v>
      </c>
      <c r="P19">
        <v>1</v>
      </c>
      <c r="Q19">
        <v>2</v>
      </c>
      <c r="R19">
        <v>1</v>
      </c>
      <c r="W19" s="6">
        <f t="shared" si="0"/>
        <v>0.5</v>
      </c>
      <c r="X19">
        <f t="shared" si="1"/>
        <v>22</v>
      </c>
    </row>
    <row r="20" spans="1:24" s="1" customFormat="1" x14ac:dyDescent="0.3">
      <c r="A20" s="1" t="s">
        <v>202</v>
      </c>
      <c r="E20" s="1">
        <v>2</v>
      </c>
      <c r="F20" s="1">
        <v>0</v>
      </c>
      <c r="K20" s="1">
        <v>2</v>
      </c>
      <c r="L20" s="1">
        <v>0</v>
      </c>
      <c r="M20" s="1">
        <v>4</v>
      </c>
      <c r="N20" s="1">
        <v>3</v>
      </c>
      <c r="W20" s="3">
        <f t="shared" si="0"/>
        <v>0.375</v>
      </c>
      <c r="X20" s="1">
        <f t="shared" si="1"/>
        <v>8</v>
      </c>
    </row>
    <row r="21" spans="1:24" x14ac:dyDescent="0.3">
      <c r="A21" t="s">
        <v>177</v>
      </c>
      <c r="B21">
        <v>2</v>
      </c>
      <c r="E21">
        <v>2</v>
      </c>
      <c r="F21">
        <v>1</v>
      </c>
      <c r="G21">
        <v>3</v>
      </c>
      <c r="H21">
        <v>3</v>
      </c>
      <c r="I21">
        <v>5</v>
      </c>
      <c r="J21">
        <v>2</v>
      </c>
      <c r="K21">
        <v>2</v>
      </c>
      <c r="L21">
        <v>0</v>
      </c>
      <c r="O21">
        <v>3</v>
      </c>
      <c r="P21">
        <v>1</v>
      </c>
      <c r="W21" s="6">
        <f t="shared" si="0"/>
        <v>0.46666666666666667</v>
      </c>
      <c r="X21">
        <f t="shared" si="1"/>
        <v>15</v>
      </c>
    </row>
    <row r="22" spans="1:24" s="1" customFormat="1" x14ac:dyDescent="0.3">
      <c r="A22" s="1" t="s">
        <v>234</v>
      </c>
      <c r="B22" s="1">
        <v>5</v>
      </c>
      <c r="G22" s="1">
        <v>4</v>
      </c>
      <c r="H22" s="1">
        <v>3</v>
      </c>
      <c r="I22" s="1">
        <v>6</v>
      </c>
      <c r="J22" s="1">
        <v>4</v>
      </c>
      <c r="K22" s="1">
        <v>3</v>
      </c>
      <c r="L22" s="1">
        <v>3</v>
      </c>
      <c r="M22" s="1">
        <v>4</v>
      </c>
      <c r="N22" s="1">
        <v>3</v>
      </c>
      <c r="O22" s="1">
        <v>4</v>
      </c>
      <c r="P22" s="1">
        <v>4</v>
      </c>
      <c r="Q22" s="1">
        <v>3</v>
      </c>
      <c r="R22" s="1">
        <v>3</v>
      </c>
      <c r="W22" s="3">
        <f t="shared" si="0"/>
        <v>0.83333333333333337</v>
      </c>
      <c r="X22" s="1">
        <f t="shared" si="1"/>
        <v>24</v>
      </c>
    </row>
    <row r="23" spans="1:24" x14ac:dyDescent="0.3">
      <c r="A23" t="s">
        <v>235</v>
      </c>
      <c r="B23">
        <v>4</v>
      </c>
      <c r="G23">
        <v>3</v>
      </c>
      <c r="H23">
        <v>2</v>
      </c>
      <c r="I23">
        <v>5</v>
      </c>
      <c r="J23">
        <v>5</v>
      </c>
      <c r="M23">
        <v>4</v>
      </c>
      <c r="N23">
        <v>2</v>
      </c>
      <c r="O23">
        <v>4</v>
      </c>
      <c r="P23">
        <v>2</v>
      </c>
      <c r="Q23">
        <v>3</v>
      </c>
      <c r="R23">
        <v>0</v>
      </c>
      <c r="W23" s="6">
        <f t="shared" si="0"/>
        <v>0.57894736842105265</v>
      </c>
      <c r="X23">
        <f t="shared" si="1"/>
        <v>19</v>
      </c>
    </row>
    <row r="24" spans="1:24" s="1" customFormat="1" x14ac:dyDescent="0.3">
      <c r="A24" s="1" t="s">
        <v>307</v>
      </c>
      <c r="K24" s="1">
        <v>2</v>
      </c>
      <c r="L24" s="1">
        <v>1</v>
      </c>
      <c r="W24" s="3">
        <f t="shared" si="0"/>
        <v>0.5</v>
      </c>
      <c r="X24" s="1">
        <f t="shared" si="1"/>
        <v>2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1</v>
      </c>
      <c r="F27" s="10">
        <v>0</v>
      </c>
      <c r="H27" s="10">
        <v>2</v>
      </c>
      <c r="J27" s="10">
        <v>6</v>
      </c>
      <c r="L27" s="10">
        <v>1</v>
      </c>
      <c r="N27" s="10">
        <v>1</v>
      </c>
      <c r="P27" s="10">
        <v>3</v>
      </c>
      <c r="R27" s="10">
        <v>2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56</v>
      </c>
      <c r="J29" t="s">
        <v>56</v>
      </c>
      <c r="L29" t="s">
        <v>44</v>
      </c>
      <c r="N29" t="s">
        <v>44</v>
      </c>
      <c r="P29" t="s">
        <v>56</v>
      </c>
      <c r="R29" t="s">
        <v>56</v>
      </c>
    </row>
    <row r="30" spans="1:24" x14ac:dyDescent="0.3">
      <c r="A30" s="7" t="s">
        <v>10</v>
      </c>
      <c r="D30">
        <v>15</v>
      </c>
      <c r="F30">
        <v>9</v>
      </c>
      <c r="H30">
        <v>20</v>
      </c>
      <c r="J30">
        <v>28</v>
      </c>
      <c r="L30">
        <v>6</v>
      </c>
      <c r="N30">
        <v>13</v>
      </c>
      <c r="P30">
        <v>14</v>
      </c>
      <c r="R30">
        <v>7</v>
      </c>
    </row>
    <row r="31" spans="1:24" x14ac:dyDescent="0.3">
      <c r="A31" s="7" t="s">
        <v>9</v>
      </c>
      <c r="D31">
        <v>22</v>
      </c>
      <c r="F31">
        <v>31</v>
      </c>
      <c r="H31">
        <v>4</v>
      </c>
      <c r="J31">
        <v>20</v>
      </c>
      <c r="L31">
        <v>19</v>
      </c>
      <c r="N31">
        <v>21</v>
      </c>
      <c r="P31">
        <v>10</v>
      </c>
      <c r="R31">
        <v>3</v>
      </c>
    </row>
    <row r="32" spans="1:24" x14ac:dyDescent="0.3">
      <c r="A32" s="7" t="s">
        <v>8</v>
      </c>
      <c r="D32">
        <v>7</v>
      </c>
      <c r="F32">
        <v>5</v>
      </c>
      <c r="H32">
        <v>9</v>
      </c>
      <c r="J32">
        <v>6</v>
      </c>
      <c r="L32">
        <v>3</v>
      </c>
      <c r="N32">
        <v>10</v>
      </c>
      <c r="P32">
        <v>11</v>
      </c>
      <c r="R32">
        <v>6</v>
      </c>
    </row>
  </sheetData>
  <printOptions gridLines="1"/>
  <pageMargins left="0.25" right="0.25" top="0.75" bottom="0.75" header="0.3" footer="0.3"/>
  <pageSetup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23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21</v>
      </c>
      <c r="K6">
        <v>28</v>
      </c>
      <c r="M6">
        <v>5</v>
      </c>
      <c r="O6">
        <v>12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45</v>
      </c>
      <c r="B8" s="1">
        <v>2</v>
      </c>
      <c r="C8" s="1">
        <v>3</v>
      </c>
      <c r="D8" s="1">
        <v>2</v>
      </c>
      <c r="E8" s="1">
        <v>3</v>
      </c>
      <c r="F8" s="1">
        <v>1</v>
      </c>
      <c r="G8" s="1">
        <v>3</v>
      </c>
      <c r="H8" s="1">
        <v>2</v>
      </c>
      <c r="I8" s="1">
        <v>4</v>
      </c>
      <c r="J8" s="1">
        <v>3</v>
      </c>
      <c r="K8" s="1">
        <v>4</v>
      </c>
      <c r="L8" s="1">
        <v>3</v>
      </c>
      <c r="M8" s="1">
        <v>4</v>
      </c>
      <c r="N8" s="1">
        <v>2</v>
      </c>
      <c r="O8" s="1">
        <v>5</v>
      </c>
      <c r="P8" s="1">
        <v>4</v>
      </c>
      <c r="Q8" s="1">
        <v>4</v>
      </c>
      <c r="R8" s="1">
        <v>4</v>
      </c>
      <c r="W8" s="3">
        <f>AVERAGE((D8+F8+H8+J8+L8+N8+P8+R8)/(C8+E8+G8+I8+K8+M8+O8+Q8))</f>
        <v>0.7</v>
      </c>
      <c r="X8" s="1">
        <f>SUM(C8+E8+G8+I8+K8+M8+O8+Q8)</f>
        <v>30</v>
      </c>
    </row>
    <row r="9" spans="1:24" x14ac:dyDescent="0.3">
      <c r="A9" t="s">
        <v>46</v>
      </c>
      <c r="B9">
        <v>1</v>
      </c>
      <c r="C9">
        <v>3</v>
      </c>
      <c r="D9">
        <v>2</v>
      </c>
      <c r="E9">
        <v>3</v>
      </c>
      <c r="F9">
        <v>0</v>
      </c>
      <c r="G9">
        <v>2</v>
      </c>
      <c r="H9">
        <v>1</v>
      </c>
      <c r="I9">
        <v>3</v>
      </c>
      <c r="J9">
        <v>0</v>
      </c>
      <c r="K9">
        <v>4</v>
      </c>
      <c r="L9">
        <v>3</v>
      </c>
      <c r="M9">
        <v>4</v>
      </c>
      <c r="N9">
        <v>1</v>
      </c>
      <c r="O9">
        <v>4</v>
      </c>
      <c r="P9">
        <v>3</v>
      </c>
      <c r="Q9">
        <v>4</v>
      </c>
      <c r="R9">
        <v>2</v>
      </c>
      <c r="W9" s="6">
        <f t="shared" ref="W9:W26" si="0">AVERAGE((D9+F9+H9+J9+L9+N9+P9+R9)/(C9+E9+G9+I9+K9+M9+O9+Q9))</f>
        <v>0.44444444444444442</v>
      </c>
      <c r="X9">
        <f t="shared" ref="X9:X26" si="1">SUM(C9+E9+G9+I9+K9+M9+O9+Q9)</f>
        <v>27</v>
      </c>
    </row>
    <row r="10" spans="1:24" s="1" customFormat="1" x14ac:dyDescent="0.3">
      <c r="A10" s="1" t="s">
        <v>47</v>
      </c>
      <c r="B10" s="1">
        <v>1</v>
      </c>
      <c r="C10" s="1">
        <v>3</v>
      </c>
      <c r="D10" s="1">
        <v>3</v>
      </c>
      <c r="E10" s="1">
        <v>3</v>
      </c>
      <c r="F10" s="1">
        <v>2</v>
      </c>
      <c r="G10" s="1">
        <v>3</v>
      </c>
      <c r="H10" s="2">
        <v>0</v>
      </c>
      <c r="I10" s="1">
        <v>4</v>
      </c>
      <c r="J10" s="1">
        <v>2</v>
      </c>
      <c r="K10" s="1">
        <v>4</v>
      </c>
      <c r="L10" s="1">
        <v>1</v>
      </c>
      <c r="M10" s="1">
        <v>3</v>
      </c>
      <c r="N10" s="1">
        <v>2</v>
      </c>
      <c r="O10" s="1">
        <v>4</v>
      </c>
      <c r="P10" s="1">
        <v>3</v>
      </c>
      <c r="Q10" s="1">
        <v>4</v>
      </c>
      <c r="R10" s="1">
        <v>3</v>
      </c>
      <c r="W10" s="3">
        <f t="shared" si="0"/>
        <v>0.5714285714285714</v>
      </c>
      <c r="X10" s="1">
        <f t="shared" si="1"/>
        <v>28</v>
      </c>
    </row>
    <row r="11" spans="1:24" x14ac:dyDescent="0.3">
      <c r="A11" t="s">
        <v>48</v>
      </c>
      <c r="B11">
        <v>3</v>
      </c>
      <c r="C11">
        <v>3</v>
      </c>
      <c r="D11">
        <v>3</v>
      </c>
      <c r="E11">
        <v>3</v>
      </c>
      <c r="F11">
        <v>0</v>
      </c>
      <c r="G11">
        <v>2</v>
      </c>
      <c r="H11">
        <v>1</v>
      </c>
      <c r="I11">
        <v>3</v>
      </c>
      <c r="J11">
        <v>3</v>
      </c>
      <c r="K11">
        <v>4</v>
      </c>
      <c r="L11">
        <v>4</v>
      </c>
      <c r="M11">
        <v>4</v>
      </c>
      <c r="N11">
        <v>4</v>
      </c>
      <c r="O11">
        <v>4</v>
      </c>
      <c r="P11">
        <v>4</v>
      </c>
      <c r="Q11">
        <v>4</v>
      </c>
      <c r="R11">
        <v>2</v>
      </c>
      <c r="W11" s="6">
        <f t="shared" si="0"/>
        <v>0.77777777777777779</v>
      </c>
      <c r="X11">
        <f t="shared" si="1"/>
        <v>27</v>
      </c>
    </row>
    <row r="12" spans="1:24" s="1" customFormat="1" x14ac:dyDescent="0.3">
      <c r="A12" s="1" t="s">
        <v>49</v>
      </c>
      <c r="B12" s="1">
        <v>3</v>
      </c>
      <c r="C12" s="1">
        <v>3</v>
      </c>
      <c r="D12" s="1">
        <v>2</v>
      </c>
      <c r="G12" s="1">
        <v>3</v>
      </c>
      <c r="H12" s="1">
        <v>2</v>
      </c>
      <c r="I12" s="1">
        <v>3</v>
      </c>
      <c r="J12" s="1">
        <v>2</v>
      </c>
      <c r="K12" s="1">
        <v>4</v>
      </c>
      <c r="L12" s="1">
        <v>4</v>
      </c>
      <c r="W12" s="3">
        <f t="shared" si="0"/>
        <v>0.76923076923076927</v>
      </c>
      <c r="X12" s="1">
        <f t="shared" si="1"/>
        <v>13</v>
      </c>
    </row>
    <row r="13" spans="1:24" x14ac:dyDescent="0.3">
      <c r="A13" t="s">
        <v>50</v>
      </c>
      <c r="C13">
        <v>3</v>
      </c>
      <c r="D13">
        <v>2</v>
      </c>
      <c r="E13">
        <v>3</v>
      </c>
      <c r="F13">
        <v>1</v>
      </c>
      <c r="I13">
        <v>3</v>
      </c>
      <c r="J13">
        <v>3</v>
      </c>
      <c r="K13">
        <v>4</v>
      </c>
      <c r="L13">
        <v>2</v>
      </c>
      <c r="W13" s="6">
        <f t="shared" si="0"/>
        <v>0.61538461538461542</v>
      </c>
      <c r="X13">
        <f t="shared" si="1"/>
        <v>13</v>
      </c>
    </row>
    <row r="14" spans="1:24" s="1" customFormat="1" x14ac:dyDescent="0.3">
      <c r="A14" s="1" t="s">
        <v>51</v>
      </c>
      <c r="C14" s="1">
        <v>3</v>
      </c>
      <c r="D14" s="1">
        <v>2</v>
      </c>
      <c r="E14" s="1">
        <v>3</v>
      </c>
      <c r="F14" s="1">
        <v>0</v>
      </c>
      <c r="G14" s="1">
        <v>2</v>
      </c>
      <c r="H14" s="1">
        <v>0</v>
      </c>
      <c r="I14" s="1">
        <v>3</v>
      </c>
      <c r="J14" s="1">
        <v>1</v>
      </c>
      <c r="K14" s="1">
        <v>4</v>
      </c>
      <c r="L14" s="1">
        <v>2</v>
      </c>
      <c r="M14" s="1">
        <v>4</v>
      </c>
      <c r="N14" s="1">
        <v>3</v>
      </c>
      <c r="O14" s="1">
        <v>4</v>
      </c>
      <c r="P14" s="1">
        <v>3</v>
      </c>
      <c r="Q14" s="1">
        <v>4</v>
      </c>
      <c r="R14" s="1">
        <v>3</v>
      </c>
      <c r="W14" s="3">
        <f t="shared" si="0"/>
        <v>0.51851851851851849</v>
      </c>
      <c r="X14" s="1">
        <f t="shared" si="1"/>
        <v>27</v>
      </c>
    </row>
    <row r="15" spans="1:24" x14ac:dyDescent="0.3">
      <c r="A15" t="s">
        <v>52</v>
      </c>
      <c r="C15">
        <v>3</v>
      </c>
      <c r="D15">
        <v>3</v>
      </c>
      <c r="E15">
        <v>3</v>
      </c>
      <c r="F15">
        <v>2</v>
      </c>
      <c r="G15">
        <v>3</v>
      </c>
      <c r="H15">
        <v>2</v>
      </c>
      <c r="M15">
        <v>4</v>
      </c>
      <c r="N15">
        <v>3</v>
      </c>
      <c r="O15">
        <v>4</v>
      </c>
      <c r="P15">
        <v>4</v>
      </c>
      <c r="Q15">
        <v>4</v>
      </c>
      <c r="R15">
        <v>2</v>
      </c>
      <c r="W15" s="6">
        <f t="shared" si="0"/>
        <v>0.76190476190476186</v>
      </c>
      <c r="X15">
        <f t="shared" si="1"/>
        <v>21</v>
      </c>
    </row>
    <row r="16" spans="1:24" s="1" customFormat="1" x14ac:dyDescent="0.3">
      <c r="A16" s="1" t="s">
        <v>53</v>
      </c>
      <c r="C16" s="1">
        <v>3</v>
      </c>
      <c r="D16" s="1">
        <v>2</v>
      </c>
      <c r="E16" s="1">
        <v>2</v>
      </c>
      <c r="F16" s="1">
        <v>1</v>
      </c>
      <c r="G16" s="1">
        <v>3</v>
      </c>
      <c r="H16" s="1">
        <v>0</v>
      </c>
      <c r="K16" s="1">
        <v>3</v>
      </c>
      <c r="L16" s="1">
        <v>2</v>
      </c>
      <c r="M16" s="1">
        <v>3</v>
      </c>
      <c r="N16" s="1">
        <v>2</v>
      </c>
      <c r="O16" s="1">
        <v>2</v>
      </c>
      <c r="P16" s="1">
        <v>1</v>
      </c>
      <c r="Q16" s="1">
        <v>4</v>
      </c>
      <c r="R16" s="1">
        <v>1</v>
      </c>
      <c r="W16" s="3">
        <f t="shared" si="0"/>
        <v>0.45</v>
      </c>
      <c r="X16" s="1">
        <f t="shared" si="1"/>
        <v>20</v>
      </c>
    </row>
    <row r="17" spans="1:24" x14ac:dyDescent="0.3">
      <c r="A17" t="s">
        <v>54</v>
      </c>
      <c r="B17">
        <v>4</v>
      </c>
      <c r="C17">
        <v>3</v>
      </c>
      <c r="D17">
        <v>2</v>
      </c>
      <c r="E17">
        <v>3</v>
      </c>
      <c r="F17">
        <v>3</v>
      </c>
      <c r="G17">
        <v>3</v>
      </c>
      <c r="H17">
        <v>1</v>
      </c>
      <c r="K17">
        <v>4</v>
      </c>
      <c r="L17">
        <v>4</v>
      </c>
      <c r="M17">
        <v>4</v>
      </c>
      <c r="N17">
        <v>2</v>
      </c>
      <c r="O17">
        <v>5</v>
      </c>
      <c r="P17">
        <v>5</v>
      </c>
      <c r="Q17">
        <v>4</v>
      </c>
      <c r="R17">
        <v>2</v>
      </c>
      <c r="W17" s="6">
        <f t="shared" si="0"/>
        <v>0.73076923076923073</v>
      </c>
      <c r="X17">
        <f t="shared" si="1"/>
        <v>26</v>
      </c>
    </row>
    <row r="18" spans="1:24" s="1" customFormat="1" x14ac:dyDescent="0.3">
      <c r="A18" s="1" t="s">
        <v>55</v>
      </c>
      <c r="C18" s="1">
        <v>2</v>
      </c>
      <c r="D18" s="1">
        <v>2</v>
      </c>
      <c r="E18" s="1">
        <v>3</v>
      </c>
      <c r="F18" s="1">
        <v>2</v>
      </c>
      <c r="G18" s="1">
        <v>3</v>
      </c>
      <c r="H18" s="1">
        <v>1</v>
      </c>
      <c r="O18" s="1">
        <v>4</v>
      </c>
      <c r="P18" s="1">
        <v>3</v>
      </c>
      <c r="Q18" s="1">
        <v>4</v>
      </c>
      <c r="R18" s="1">
        <v>2</v>
      </c>
      <c r="W18" s="3">
        <f t="shared" si="0"/>
        <v>0.625</v>
      </c>
      <c r="X18" s="1">
        <f t="shared" si="1"/>
        <v>16</v>
      </c>
    </row>
    <row r="19" spans="1:24" x14ac:dyDescent="0.3">
      <c r="A19" t="s">
        <v>207</v>
      </c>
      <c r="E19">
        <v>3</v>
      </c>
      <c r="F19">
        <v>0</v>
      </c>
      <c r="G19">
        <v>3</v>
      </c>
      <c r="H19">
        <v>2</v>
      </c>
      <c r="I19">
        <v>4</v>
      </c>
      <c r="J19">
        <v>1</v>
      </c>
      <c r="K19">
        <v>5</v>
      </c>
      <c r="L19">
        <v>1</v>
      </c>
      <c r="M19">
        <v>4</v>
      </c>
      <c r="N19">
        <v>3</v>
      </c>
      <c r="O19">
        <v>5</v>
      </c>
      <c r="P19">
        <v>4</v>
      </c>
      <c r="Q19">
        <v>4</v>
      </c>
      <c r="R19">
        <v>2</v>
      </c>
      <c r="W19" s="6">
        <f t="shared" si="0"/>
        <v>0.4642857142857143</v>
      </c>
      <c r="X19">
        <f t="shared" si="1"/>
        <v>28</v>
      </c>
    </row>
    <row r="20" spans="1:24" s="1" customFormat="1" x14ac:dyDescent="0.3">
      <c r="A20" s="1" t="s">
        <v>83</v>
      </c>
      <c r="I20" s="1">
        <v>4</v>
      </c>
      <c r="J20" s="1">
        <v>1</v>
      </c>
      <c r="W20" s="3">
        <f t="shared" si="0"/>
        <v>0.25</v>
      </c>
      <c r="X20" s="1">
        <f t="shared" si="1"/>
        <v>4</v>
      </c>
    </row>
    <row r="21" spans="1:24" x14ac:dyDescent="0.3">
      <c r="A21" t="s">
        <v>303</v>
      </c>
      <c r="I21">
        <v>3</v>
      </c>
      <c r="J21">
        <v>1</v>
      </c>
      <c r="W21" s="6">
        <f t="shared" si="0"/>
        <v>0.33333333333333331</v>
      </c>
      <c r="X21">
        <f t="shared" si="1"/>
        <v>3</v>
      </c>
    </row>
    <row r="22" spans="1:24" s="1" customFormat="1" x14ac:dyDescent="0.3">
      <c r="A22" s="1" t="s">
        <v>312</v>
      </c>
      <c r="B22" s="1">
        <v>4</v>
      </c>
      <c r="K22" s="1">
        <v>4</v>
      </c>
      <c r="L22" s="1">
        <v>4</v>
      </c>
      <c r="M22" s="1">
        <v>4</v>
      </c>
      <c r="N22" s="1">
        <v>4</v>
      </c>
      <c r="O22" s="1">
        <v>5</v>
      </c>
      <c r="P22" s="1">
        <v>5</v>
      </c>
      <c r="Q22" s="1">
        <v>4</v>
      </c>
      <c r="R22" s="1">
        <v>3</v>
      </c>
      <c r="W22" s="3">
        <f t="shared" si="0"/>
        <v>0.94117647058823528</v>
      </c>
      <c r="X22" s="1">
        <f t="shared" si="1"/>
        <v>17</v>
      </c>
    </row>
    <row r="23" spans="1:24" x14ac:dyDescent="0.3">
      <c r="A23" t="s">
        <v>327</v>
      </c>
      <c r="B23">
        <v>3</v>
      </c>
      <c r="M23">
        <v>4</v>
      </c>
      <c r="N23">
        <v>4</v>
      </c>
      <c r="O23">
        <v>5</v>
      </c>
      <c r="P23">
        <v>3</v>
      </c>
      <c r="Q23">
        <v>4</v>
      </c>
      <c r="R23">
        <v>4</v>
      </c>
      <c r="W23" s="6">
        <f t="shared" si="0"/>
        <v>0.84615384615384615</v>
      </c>
      <c r="X23">
        <f t="shared" si="1"/>
        <v>13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4</v>
      </c>
      <c r="F27" s="10">
        <v>0</v>
      </c>
      <c r="H27" s="10">
        <v>1</v>
      </c>
      <c r="J27" s="10">
        <v>0</v>
      </c>
      <c r="L27" s="10">
        <v>4</v>
      </c>
      <c r="N27" s="10">
        <v>4</v>
      </c>
      <c r="P27" s="10">
        <v>6</v>
      </c>
      <c r="R27" s="10">
        <v>2</v>
      </c>
      <c r="W27" s="11"/>
    </row>
    <row r="29" spans="1:24" x14ac:dyDescent="0.3">
      <c r="A29" s="7" t="s">
        <v>11</v>
      </c>
      <c r="D29" t="s">
        <v>56</v>
      </c>
      <c r="F29" t="s">
        <v>44</v>
      </c>
      <c r="H29" t="s">
        <v>44</v>
      </c>
      <c r="J29" t="s">
        <v>56</v>
      </c>
      <c r="L29" t="s">
        <v>56</v>
      </c>
      <c r="N29" t="s">
        <v>56</v>
      </c>
      <c r="P29" t="s">
        <v>56</v>
      </c>
      <c r="R29" t="s">
        <v>44</v>
      </c>
    </row>
    <row r="30" spans="1:24" x14ac:dyDescent="0.3">
      <c r="A30" s="7" t="s">
        <v>10</v>
      </c>
      <c r="D30">
        <v>20</v>
      </c>
      <c r="F30">
        <v>5</v>
      </c>
      <c r="H30">
        <v>4</v>
      </c>
      <c r="J30">
        <v>14</v>
      </c>
      <c r="L30">
        <v>21</v>
      </c>
      <c r="N30">
        <v>25</v>
      </c>
      <c r="P30">
        <v>35</v>
      </c>
      <c r="R30">
        <v>20</v>
      </c>
    </row>
    <row r="31" spans="1:24" x14ac:dyDescent="0.3">
      <c r="A31" s="7" t="s">
        <v>9</v>
      </c>
      <c r="D31">
        <v>2</v>
      </c>
      <c r="F31">
        <v>13</v>
      </c>
      <c r="H31">
        <v>20</v>
      </c>
      <c r="J31">
        <v>11</v>
      </c>
      <c r="L31">
        <v>7</v>
      </c>
      <c r="N31">
        <v>10</v>
      </c>
      <c r="P31">
        <v>14</v>
      </c>
      <c r="R31">
        <v>21</v>
      </c>
    </row>
    <row r="32" spans="1:24" x14ac:dyDescent="0.3">
      <c r="A32" s="7" t="s">
        <v>8</v>
      </c>
      <c r="D32">
        <v>10</v>
      </c>
      <c r="F32">
        <v>7</v>
      </c>
      <c r="H32">
        <v>8</v>
      </c>
      <c r="J32">
        <v>4</v>
      </c>
      <c r="L32">
        <v>6</v>
      </c>
      <c r="N32">
        <v>11</v>
      </c>
      <c r="P32">
        <v>11</v>
      </c>
      <c r="R32">
        <v>5</v>
      </c>
    </row>
  </sheetData>
  <printOptions gridLines="1"/>
  <pageMargins left="0.25" right="0.25" top="0.75" bottom="0.75" header="0.3" footer="0.3"/>
  <pageSetup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24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4</v>
      </c>
      <c r="I5">
        <v>4</v>
      </c>
      <c r="K5">
        <v>4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14</v>
      </c>
      <c r="I6">
        <v>21</v>
      </c>
      <c r="K6">
        <v>28</v>
      </c>
      <c r="M6">
        <v>5</v>
      </c>
      <c r="O6">
        <v>12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284</v>
      </c>
      <c r="C8" s="1">
        <v>2</v>
      </c>
      <c r="D8" s="1">
        <v>1</v>
      </c>
      <c r="E8" s="1">
        <v>4</v>
      </c>
      <c r="F8" s="1">
        <v>2</v>
      </c>
      <c r="G8" s="1">
        <v>3</v>
      </c>
      <c r="H8" s="1">
        <v>0</v>
      </c>
      <c r="I8" s="1">
        <v>3</v>
      </c>
      <c r="J8" s="1">
        <v>1</v>
      </c>
      <c r="K8" s="1">
        <v>4</v>
      </c>
      <c r="L8" s="1">
        <v>4</v>
      </c>
      <c r="M8" s="1">
        <v>2</v>
      </c>
      <c r="N8" s="1">
        <v>0</v>
      </c>
      <c r="O8" s="1">
        <v>2</v>
      </c>
      <c r="P8" s="1">
        <v>2</v>
      </c>
      <c r="Q8" s="1">
        <v>3</v>
      </c>
      <c r="R8" s="1">
        <v>1</v>
      </c>
      <c r="W8" s="3">
        <f>AVERAGE((D8+F8+H8+J8+L8+N8+P8+R8)/(C8+E8+G8+I8+K8+M8+O8+Q8))</f>
        <v>0.47826086956521741</v>
      </c>
      <c r="X8" s="1">
        <f>SUM(C8+E8+G8+I8+K8+M8+O8+Q8)</f>
        <v>23</v>
      </c>
    </row>
    <row r="9" spans="1:24" x14ac:dyDescent="0.3">
      <c r="A9" t="s">
        <v>34</v>
      </c>
      <c r="C9">
        <v>2</v>
      </c>
      <c r="D9">
        <v>0</v>
      </c>
      <c r="E9">
        <v>4</v>
      </c>
      <c r="F9">
        <v>3</v>
      </c>
      <c r="G9">
        <v>3</v>
      </c>
      <c r="H9">
        <v>2</v>
      </c>
      <c r="I9">
        <v>3</v>
      </c>
      <c r="J9">
        <v>3</v>
      </c>
      <c r="K9">
        <v>4</v>
      </c>
      <c r="L9">
        <v>3</v>
      </c>
      <c r="O9">
        <v>3</v>
      </c>
      <c r="P9">
        <v>2</v>
      </c>
      <c r="Q9">
        <v>3</v>
      </c>
      <c r="R9">
        <v>2</v>
      </c>
      <c r="W9" s="6">
        <f t="shared" ref="W9:W26" si="0">AVERAGE((D9+F9+H9+J9+L9+N9+P9+R9)/(C9+E9+G9+I9+K9+M9+O9+Q9))</f>
        <v>0.68181818181818177</v>
      </c>
      <c r="X9">
        <f t="shared" ref="X9:X26" si="1">SUM(C9+E9+G9+I9+K9+M9+O9+Q9)</f>
        <v>22</v>
      </c>
    </row>
    <row r="10" spans="1:24" s="1" customFormat="1" x14ac:dyDescent="0.3">
      <c r="A10" s="1" t="s">
        <v>35</v>
      </c>
      <c r="B10" s="1">
        <v>2</v>
      </c>
      <c r="C10" s="1">
        <v>2</v>
      </c>
      <c r="D10" s="1">
        <v>0</v>
      </c>
      <c r="E10" s="1">
        <v>4</v>
      </c>
      <c r="F10" s="1">
        <v>3</v>
      </c>
      <c r="G10" s="1">
        <v>3</v>
      </c>
      <c r="H10" s="2">
        <v>2</v>
      </c>
      <c r="I10" s="1">
        <v>3</v>
      </c>
      <c r="J10" s="1">
        <v>1</v>
      </c>
      <c r="K10" s="1">
        <v>4</v>
      </c>
      <c r="L10" s="1">
        <v>2</v>
      </c>
      <c r="M10" s="1">
        <v>2</v>
      </c>
      <c r="N10" s="1">
        <v>0</v>
      </c>
      <c r="O10" s="1">
        <v>3</v>
      </c>
      <c r="P10" s="1">
        <v>3</v>
      </c>
      <c r="Q10" s="1">
        <v>3</v>
      </c>
      <c r="R10" s="1">
        <v>2</v>
      </c>
      <c r="W10" s="3">
        <f t="shared" si="0"/>
        <v>0.54166666666666663</v>
      </c>
      <c r="X10" s="1">
        <f t="shared" si="1"/>
        <v>24</v>
      </c>
    </row>
    <row r="11" spans="1:24" x14ac:dyDescent="0.3">
      <c r="A11" t="s">
        <v>36</v>
      </c>
      <c r="B11">
        <v>5</v>
      </c>
      <c r="C11">
        <v>2</v>
      </c>
      <c r="D11">
        <v>0</v>
      </c>
      <c r="E11">
        <v>4</v>
      </c>
      <c r="F11">
        <v>3</v>
      </c>
      <c r="G11">
        <v>2</v>
      </c>
      <c r="H11">
        <v>1</v>
      </c>
      <c r="I11">
        <v>3</v>
      </c>
      <c r="J11">
        <v>1</v>
      </c>
      <c r="K11">
        <v>4</v>
      </c>
      <c r="L11">
        <v>3</v>
      </c>
      <c r="M11">
        <v>2</v>
      </c>
      <c r="N11">
        <v>2</v>
      </c>
      <c r="O11">
        <v>3</v>
      </c>
      <c r="P11">
        <v>3</v>
      </c>
      <c r="Q11">
        <v>3</v>
      </c>
      <c r="R11">
        <v>2</v>
      </c>
      <c r="W11" s="6">
        <f t="shared" si="0"/>
        <v>0.65217391304347827</v>
      </c>
      <c r="X11">
        <f t="shared" si="1"/>
        <v>23</v>
      </c>
    </row>
    <row r="12" spans="1:24" s="1" customFormat="1" x14ac:dyDescent="0.3">
      <c r="A12" s="1" t="s">
        <v>37</v>
      </c>
      <c r="B12" s="1">
        <v>1</v>
      </c>
      <c r="C12" s="1">
        <v>2</v>
      </c>
      <c r="D12" s="1">
        <v>2</v>
      </c>
      <c r="E12" s="1">
        <v>3</v>
      </c>
      <c r="F12" s="1">
        <v>2</v>
      </c>
      <c r="G12" s="1">
        <v>3</v>
      </c>
      <c r="H12" s="1">
        <v>2</v>
      </c>
      <c r="I12" s="1">
        <v>3</v>
      </c>
      <c r="J12" s="1">
        <v>1</v>
      </c>
      <c r="K12" s="1">
        <v>4</v>
      </c>
      <c r="L12" s="1">
        <v>3</v>
      </c>
      <c r="O12" s="1">
        <v>3</v>
      </c>
      <c r="P12" s="1">
        <v>2</v>
      </c>
      <c r="Q12" s="1">
        <v>3</v>
      </c>
      <c r="R12" s="1">
        <v>3</v>
      </c>
      <c r="W12" s="3">
        <f t="shared" si="0"/>
        <v>0.7142857142857143</v>
      </c>
      <c r="X12" s="1">
        <f t="shared" si="1"/>
        <v>21</v>
      </c>
    </row>
    <row r="13" spans="1:24" x14ac:dyDescent="0.3">
      <c r="A13" t="s">
        <v>38</v>
      </c>
      <c r="B13">
        <v>1</v>
      </c>
      <c r="C13">
        <v>2</v>
      </c>
      <c r="D13">
        <v>2</v>
      </c>
      <c r="E13">
        <v>3</v>
      </c>
      <c r="F13">
        <v>2</v>
      </c>
      <c r="G13">
        <v>3</v>
      </c>
      <c r="H13">
        <v>2</v>
      </c>
      <c r="I13">
        <v>3</v>
      </c>
      <c r="J13">
        <v>1</v>
      </c>
      <c r="K13">
        <v>4</v>
      </c>
      <c r="L13">
        <v>1</v>
      </c>
      <c r="M13">
        <v>2</v>
      </c>
      <c r="N13">
        <v>1</v>
      </c>
      <c r="O13">
        <v>2</v>
      </c>
      <c r="P13">
        <v>1</v>
      </c>
      <c r="Q13">
        <v>3</v>
      </c>
      <c r="R13">
        <v>1</v>
      </c>
      <c r="W13" s="6">
        <f t="shared" si="0"/>
        <v>0.5</v>
      </c>
      <c r="X13">
        <f t="shared" si="1"/>
        <v>22</v>
      </c>
    </row>
    <row r="14" spans="1:24" s="1" customFormat="1" x14ac:dyDescent="0.3">
      <c r="A14" s="1" t="s">
        <v>39</v>
      </c>
      <c r="C14" s="1">
        <v>2</v>
      </c>
      <c r="D14" s="1">
        <v>0</v>
      </c>
      <c r="E14" s="1">
        <v>3</v>
      </c>
      <c r="F14" s="1">
        <v>1</v>
      </c>
      <c r="G14" s="1">
        <v>3</v>
      </c>
      <c r="H14" s="1">
        <v>0</v>
      </c>
      <c r="I14" s="1">
        <v>3</v>
      </c>
      <c r="J14" s="1">
        <v>0</v>
      </c>
      <c r="K14" s="1">
        <v>4</v>
      </c>
      <c r="L14" s="1">
        <v>2</v>
      </c>
      <c r="O14" s="1">
        <v>2</v>
      </c>
      <c r="P14" s="1">
        <v>2</v>
      </c>
      <c r="Q14" s="1">
        <v>3</v>
      </c>
      <c r="R14" s="1">
        <v>1</v>
      </c>
      <c r="W14" s="3">
        <f t="shared" si="0"/>
        <v>0.3</v>
      </c>
      <c r="X14" s="1">
        <f t="shared" si="1"/>
        <v>20</v>
      </c>
    </row>
    <row r="15" spans="1:24" x14ac:dyDescent="0.3">
      <c r="A15" t="s">
        <v>40</v>
      </c>
      <c r="B15">
        <v>1</v>
      </c>
      <c r="C15">
        <v>1</v>
      </c>
      <c r="D15">
        <v>1</v>
      </c>
      <c r="E15">
        <v>3</v>
      </c>
      <c r="F15">
        <v>2</v>
      </c>
      <c r="G15">
        <v>3</v>
      </c>
      <c r="H15">
        <v>2</v>
      </c>
      <c r="I15">
        <v>3</v>
      </c>
      <c r="J15">
        <v>1</v>
      </c>
      <c r="K15">
        <v>4</v>
      </c>
      <c r="L15">
        <v>3</v>
      </c>
      <c r="M15">
        <v>2</v>
      </c>
      <c r="N15">
        <v>1</v>
      </c>
      <c r="O15">
        <v>2</v>
      </c>
      <c r="P15">
        <v>1</v>
      </c>
      <c r="Q15">
        <v>3</v>
      </c>
      <c r="R15">
        <v>2</v>
      </c>
      <c r="W15" s="6">
        <f t="shared" si="0"/>
        <v>0.61904761904761907</v>
      </c>
      <c r="X15">
        <f t="shared" si="1"/>
        <v>21</v>
      </c>
    </row>
    <row r="16" spans="1:24" s="1" customFormat="1" x14ac:dyDescent="0.3">
      <c r="A16" s="1" t="s">
        <v>41</v>
      </c>
      <c r="C16" s="1">
        <v>1</v>
      </c>
      <c r="D16" s="1">
        <v>1</v>
      </c>
      <c r="E16" s="1">
        <v>1</v>
      </c>
      <c r="F16" s="1">
        <v>1</v>
      </c>
      <c r="G16" s="1">
        <v>2</v>
      </c>
      <c r="H16" s="1">
        <v>2</v>
      </c>
      <c r="I16" s="1">
        <v>2</v>
      </c>
      <c r="J16" s="1">
        <v>0</v>
      </c>
      <c r="M16" s="1">
        <v>2</v>
      </c>
      <c r="N16" s="1">
        <v>1</v>
      </c>
      <c r="O16" s="1">
        <v>0</v>
      </c>
      <c r="P16" s="1">
        <v>0</v>
      </c>
      <c r="W16" s="3">
        <f t="shared" si="0"/>
        <v>0.625</v>
      </c>
      <c r="X16" s="1">
        <f t="shared" si="1"/>
        <v>8</v>
      </c>
    </row>
    <row r="17" spans="1:24" x14ac:dyDescent="0.3">
      <c r="A17" t="s">
        <v>42</v>
      </c>
      <c r="B17">
        <v>4</v>
      </c>
      <c r="C17">
        <v>1</v>
      </c>
      <c r="D17">
        <v>1</v>
      </c>
      <c r="E17">
        <v>3</v>
      </c>
      <c r="F17">
        <v>2</v>
      </c>
      <c r="G17">
        <v>3</v>
      </c>
      <c r="H17">
        <v>1</v>
      </c>
      <c r="I17">
        <v>3</v>
      </c>
      <c r="J17">
        <v>2</v>
      </c>
      <c r="M17">
        <v>2</v>
      </c>
      <c r="N17">
        <v>0</v>
      </c>
      <c r="O17">
        <v>2</v>
      </c>
      <c r="P17">
        <v>0</v>
      </c>
      <c r="Q17">
        <v>3</v>
      </c>
      <c r="R17">
        <v>2</v>
      </c>
      <c r="W17" s="6">
        <f t="shared" si="0"/>
        <v>0.47058823529411764</v>
      </c>
      <c r="X17">
        <f t="shared" si="1"/>
        <v>17</v>
      </c>
    </row>
    <row r="18" spans="1:24" s="1" customFormat="1" x14ac:dyDescent="0.3">
      <c r="A18" s="1" t="s">
        <v>43</v>
      </c>
      <c r="C18" s="1">
        <v>1</v>
      </c>
      <c r="D18" s="1">
        <v>0</v>
      </c>
      <c r="G18" s="1">
        <v>0</v>
      </c>
      <c r="H18" s="1">
        <v>0</v>
      </c>
      <c r="W18" s="3">
        <f t="shared" si="0"/>
        <v>0</v>
      </c>
      <c r="X18" s="1">
        <f t="shared" si="1"/>
        <v>1</v>
      </c>
    </row>
    <row r="19" spans="1:24" x14ac:dyDescent="0.3">
      <c r="A19" t="s">
        <v>317</v>
      </c>
      <c r="C19">
        <v>1</v>
      </c>
      <c r="D19">
        <v>1</v>
      </c>
      <c r="K19">
        <v>3</v>
      </c>
      <c r="L19">
        <v>2</v>
      </c>
      <c r="M19">
        <v>2</v>
      </c>
      <c r="N19">
        <v>1</v>
      </c>
      <c r="W19" s="6">
        <f t="shared" si="0"/>
        <v>0.66666666666666663</v>
      </c>
      <c r="X19">
        <f t="shared" si="1"/>
        <v>6</v>
      </c>
    </row>
    <row r="20" spans="1:24" s="1" customFormat="1" x14ac:dyDescent="0.3">
      <c r="A20" s="1" t="s">
        <v>285</v>
      </c>
      <c r="B20" s="1">
        <v>4</v>
      </c>
      <c r="E20" s="1">
        <v>3</v>
      </c>
      <c r="F20" s="1">
        <v>3</v>
      </c>
      <c r="G20" s="1">
        <v>3</v>
      </c>
      <c r="H20" s="1">
        <v>1</v>
      </c>
      <c r="I20" s="1">
        <v>3</v>
      </c>
      <c r="J20" s="1">
        <v>2</v>
      </c>
      <c r="K20" s="1">
        <v>4</v>
      </c>
      <c r="L20" s="1">
        <v>1</v>
      </c>
      <c r="M20" s="1">
        <v>2</v>
      </c>
      <c r="N20" s="1">
        <v>1</v>
      </c>
      <c r="O20" s="1">
        <v>2</v>
      </c>
      <c r="P20" s="1">
        <v>1</v>
      </c>
      <c r="Q20" s="1">
        <v>3</v>
      </c>
      <c r="R20" s="1">
        <v>1</v>
      </c>
      <c r="W20" s="3">
        <f t="shared" si="0"/>
        <v>0.5</v>
      </c>
      <c r="X20" s="1">
        <f t="shared" si="1"/>
        <v>20</v>
      </c>
    </row>
    <row r="21" spans="1:24" x14ac:dyDescent="0.3">
      <c r="A21" t="s">
        <v>315</v>
      </c>
      <c r="E21">
        <v>3</v>
      </c>
      <c r="F21">
        <v>2</v>
      </c>
      <c r="M21">
        <v>2</v>
      </c>
      <c r="N21">
        <v>2</v>
      </c>
      <c r="W21" s="6">
        <f t="shared" si="0"/>
        <v>0.8</v>
      </c>
      <c r="X21">
        <f t="shared" si="1"/>
        <v>5</v>
      </c>
    </row>
    <row r="22" spans="1:24" s="1" customFormat="1" x14ac:dyDescent="0.3">
      <c r="A22" s="1" t="s">
        <v>204</v>
      </c>
      <c r="E22" s="1">
        <v>2</v>
      </c>
      <c r="F22" s="1">
        <v>2</v>
      </c>
      <c r="W22" s="3">
        <f t="shared" si="0"/>
        <v>1</v>
      </c>
      <c r="X22" s="1">
        <f t="shared" si="1"/>
        <v>2</v>
      </c>
    </row>
    <row r="23" spans="1:24" x14ac:dyDescent="0.3">
      <c r="A23" t="s">
        <v>286</v>
      </c>
      <c r="B23">
        <v>2</v>
      </c>
      <c r="G23">
        <v>3</v>
      </c>
      <c r="H23">
        <v>0</v>
      </c>
      <c r="I23">
        <v>3</v>
      </c>
      <c r="J23">
        <v>3</v>
      </c>
      <c r="K23">
        <v>4</v>
      </c>
      <c r="L23">
        <v>3</v>
      </c>
      <c r="M23">
        <v>1</v>
      </c>
      <c r="N23">
        <v>0</v>
      </c>
      <c r="O23">
        <v>3</v>
      </c>
      <c r="P23">
        <v>1</v>
      </c>
      <c r="Q23">
        <v>3</v>
      </c>
      <c r="R23">
        <v>3</v>
      </c>
      <c r="W23" s="6">
        <f t="shared" si="0"/>
        <v>0.58823529411764708</v>
      </c>
      <c r="X23">
        <f t="shared" si="1"/>
        <v>17</v>
      </c>
    </row>
    <row r="24" spans="1:24" s="1" customFormat="1" x14ac:dyDescent="0.3">
      <c r="A24" s="1" t="s">
        <v>308</v>
      </c>
      <c r="K24" s="1">
        <v>4</v>
      </c>
      <c r="L24" s="1">
        <v>2</v>
      </c>
      <c r="W24" s="3">
        <f t="shared" si="0"/>
        <v>0.5</v>
      </c>
      <c r="X24" s="1">
        <f t="shared" si="1"/>
        <v>4</v>
      </c>
    </row>
    <row r="25" spans="1:24" x14ac:dyDescent="0.3">
      <c r="A25" t="s">
        <v>316</v>
      </c>
      <c r="B25">
        <v>1</v>
      </c>
      <c r="M25">
        <v>2</v>
      </c>
      <c r="N25">
        <v>2</v>
      </c>
      <c r="O25">
        <v>2</v>
      </c>
      <c r="P25">
        <v>2</v>
      </c>
      <c r="Q25">
        <v>2</v>
      </c>
      <c r="R25">
        <v>2</v>
      </c>
      <c r="W25" s="6">
        <f t="shared" si="0"/>
        <v>1</v>
      </c>
      <c r="X25">
        <f t="shared" si="1"/>
        <v>6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4</v>
      </c>
      <c r="H27" s="10">
        <v>2</v>
      </c>
      <c r="J27" s="10">
        <v>3</v>
      </c>
      <c r="L27" s="10">
        <v>5</v>
      </c>
      <c r="N27" s="10">
        <v>0</v>
      </c>
      <c r="P27" s="10">
        <v>4</v>
      </c>
      <c r="R27" s="10">
        <v>3</v>
      </c>
      <c r="W27" s="11"/>
    </row>
    <row r="29" spans="1:24" x14ac:dyDescent="0.3">
      <c r="A29" s="7" t="s">
        <v>11</v>
      </c>
      <c r="D29" t="s">
        <v>44</v>
      </c>
      <c r="F29" t="s">
        <v>56</v>
      </c>
      <c r="H29" t="s">
        <v>44</v>
      </c>
      <c r="J29" t="s">
        <v>56</v>
      </c>
      <c r="L29" t="s">
        <v>56</v>
      </c>
      <c r="N29" t="s">
        <v>44</v>
      </c>
      <c r="P29" t="s">
        <v>44</v>
      </c>
      <c r="R29" t="s">
        <v>56</v>
      </c>
    </row>
    <row r="30" spans="1:24" x14ac:dyDescent="0.3">
      <c r="A30" s="7" t="s">
        <v>10</v>
      </c>
      <c r="D30">
        <v>2</v>
      </c>
      <c r="F30">
        <v>22</v>
      </c>
      <c r="H30">
        <v>16</v>
      </c>
      <c r="J30">
        <v>13</v>
      </c>
      <c r="L30">
        <v>21</v>
      </c>
      <c r="N30">
        <v>4</v>
      </c>
      <c r="P30">
        <v>14</v>
      </c>
      <c r="R30">
        <v>13</v>
      </c>
    </row>
    <row r="31" spans="1:24" x14ac:dyDescent="0.3">
      <c r="A31" s="7" t="s">
        <v>9</v>
      </c>
      <c r="D31">
        <v>20</v>
      </c>
      <c r="F31">
        <v>9</v>
      </c>
      <c r="H31">
        <v>26</v>
      </c>
      <c r="J31">
        <v>9</v>
      </c>
      <c r="L31">
        <v>13</v>
      </c>
      <c r="N31">
        <v>16</v>
      </c>
      <c r="P31">
        <v>37</v>
      </c>
      <c r="R31">
        <v>3</v>
      </c>
    </row>
    <row r="32" spans="1:24" x14ac:dyDescent="0.3">
      <c r="A32" s="7" t="s">
        <v>8</v>
      </c>
      <c r="D32">
        <v>9</v>
      </c>
      <c r="F32">
        <v>11</v>
      </c>
      <c r="H32">
        <v>3</v>
      </c>
      <c r="J32">
        <v>7</v>
      </c>
      <c r="L32">
        <v>8</v>
      </c>
      <c r="N32">
        <v>5</v>
      </c>
      <c r="P32">
        <v>7</v>
      </c>
      <c r="R32">
        <v>6</v>
      </c>
    </row>
  </sheetData>
  <printOptions gridLines="1"/>
  <pageMargins left="0.25" right="0.25" top="0.75" bottom="0.75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X33"/>
  <sheetViews>
    <sheetView workbookViewId="0">
      <selection activeCell="W29" sqref="W29"/>
    </sheetView>
  </sheetViews>
  <sheetFormatPr defaultColWidth="8.88671875" defaultRowHeight="14.4" x14ac:dyDescent="0.3"/>
  <cols>
    <col min="1" max="1" width="27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25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5</v>
      </c>
      <c r="M5">
        <v>5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5</v>
      </c>
      <c r="M6">
        <v>12</v>
      </c>
      <c r="O6">
        <v>12</v>
      </c>
      <c r="Q6">
        <v>19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90</v>
      </c>
      <c r="B8" s="1">
        <v>7</v>
      </c>
      <c r="C8" s="1">
        <v>3</v>
      </c>
      <c r="D8" s="1">
        <v>2</v>
      </c>
      <c r="E8" s="1">
        <v>3</v>
      </c>
      <c r="F8" s="1">
        <v>3</v>
      </c>
      <c r="I8" s="1">
        <v>3</v>
      </c>
      <c r="J8" s="1">
        <v>2</v>
      </c>
      <c r="M8" s="1">
        <v>4</v>
      </c>
      <c r="N8" s="1">
        <v>4</v>
      </c>
      <c r="O8" s="1">
        <v>3</v>
      </c>
      <c r="P8" s="1">
        <v>2</v>
      </c>
      <c r="Q8" s="1">
        <v>3</v>
      </c>
      <c r="R8" s="1">
        <v>3</v>
      </c>
      <c r="W8" s="3">
        <f>AVERAGE((D8+F8+H8+J8+L8+N8+P8+R8)/(C8+E8+G8+I8+K8+M8+O8+Q8))</f>
        <v>0.84210526315789469</v>
      </c>
      <c r="X8" s="1">
        <f>SUM(C8+E8+G8+I8+K8+M8+O8+Q8)</f>
        <v>19</v>
      </c>
    </row>
    <row r="9" spans="1:24" x14ac:dyDescent="0.3">
      <c r="A9" t="s">
        <v>91</v>
      </c>
      <c r="B9">
        <v>1</v>
      </c>
      <c r="C9">
        <v>3</v>
      </c>
      <c r="D9">
        <v>2</v>
      </c>
      <c r="E9">
        <v>3</v>
      </c>
      <c r="F9">
        <v>2</v>
      </c>
      <c r="G9">
        <v>4</v>
      </c>
      <c r="H9">
        <v>1</v>
      </c>
      <c r="I9">
        <v>3</v>
      </c>
      <c r="J9">
        <v>1</v>
      </c>
      <c r="K9">
        <v>3</v>
      </c>
      <c r="L9">
        <v>2</v>
      </c>
      <c r="M9">
        <v>4</v>
      </c>
      <c r="N9">
        <v>2</v>
      </c>
      <c r="O9">
        <v>3</v>
      </c>
      <c r="P9">
        <v>2</v>
      </c>
      <c r="Q9">
        <v>3</v>
      </c>
      <c r="R9">
        <v>1</v>
      </c>
      <c r="W9" s="6">
        <f t="shared" ref="W9:W27" si="0">AVERAGE((D9+F9+H9+J9+L9+N9+P9+R9)/(C9+E9+G9+I9+K9+M9+O9+Q9))</f>
        <v>0.5</v>
      </c>
      <c r="X9">
        <f t="shared" ref="X9:X27" si="1">SUM(C9+E9+G9+I9+K9+M9+O9+Q9)</f>
        <v>26</v>
      </c>
    </row>
    <row r="10" spans="1:24" s="1" customFormat="1" x14ac:dyDescent="0.3">
      <c r="A10" s="1" t="s">
        <v>92</v>
      </c>
      <c r="B10" s="1">
        <v>3</v>
      </c>
      <c r="C10" s="1">
        <v>3</v>
      </c>
      <c r="D10" s="1">
        <v>1</v>
      </c>
      <c r="E10" s="1">
        <v>3</v>
      </c>
      <c r="F10" s="1">
        <v>3</v>
      </c>
      <c r="H10" s="2"/>
      <c r="I10" s="1">
        <v>3</v>
      </c>
      <c r="J10" s="1">
        <v>1</v>
      </c>
      <c r="O10" s="1">
        <v>2</v>
      </c>
      <c r="P10" s="1">
        <v>2</v>
      </c>
      <c r="W10" s="3">
        <f t="shared" si="0"/>
        <v>0.63636363636363635</v>
      </c>
      <c r="X10" s="1">
        <f t="shared" si="1"/>
        <v>11</v>
      </c>
    </row>
    <row r="11" spans="1:24" x14ac:dyDescent="0.3">
      <c r="A11" t="s">
        <v>93</v>
      </c>
      <c r="C11">
        <v>3</v>
      </c>
      <c r="D11">
        <v>3</v>
      </c>
      <c r="W11" s="6">
        <f t="shared" si="0"/>
        <v>1</v>
      </c>
      <c r="X11">
        <f t="shared" si="1"/>
        <v>3</v>
      </c>
    </row>
    <row r="12" spans="1:24" s="1" customFormat="1" x14ac:dyDescent="0.3">
      <c r="A12" s="1" t="s">
        <v>94</v>
      </c>
      <c r="C12" s="1">
        <v>3</v>
      </c>
      <c r="D12" s="1">
        <v>2</v>
      </c>
      <c r="E12" s="1">
        <v>3</v>
      </c>
      <c r="F12" s="1">
        <v>0</v>
      </c>
      <c r="K12" s="1">
        <v>3</v>
      </c>
      <c r="L12" s="1">
        <v>2</v>
      </c>
      <c r="W12" s="3">
        <f t="shared" si="0"/>
        <v>0.44444444444444442</v>
      </c>
      <c r="X12" s="1">
        <f t="shared" si="1"/>
        <v>9</v>
      </c>
    </row>
    <row r="13" spans="1:24" x14ac:dyDescent="0.3">
      <c r="A13" t="s">
        <v>95</v>
      </c>
      <c r="B13">
        <v>3</v>
      </c>
      <c r="C13">
        <v>1</v>
      </c>
      <c r="D13">
        <v>1</v>
      </c>
      <c r="E13">
        <v>3</v>
      </c>
      <c r="F13">
        <v>2</v>
      </c>
      <c r="G13">
        <v>4</v>
      </c>
      <c r="H13">
        <v>3</v>
      </c>
      <c r="K13">
        <v>3</v>
      </c>
      <c r="L13">
        <v>0</v>
      </c>
      <c r="M13">
        <v>4</v>
      </c>
      <c r="N13">
        <v>2</v>
      </c>
      <c r="O13">
        <v>3</v>
      </c>
      <c r="P13">
        <v>2</v>
      </c>
      <c r="Q13">
        <v>3</v>
      </c>
      <c r="R13">
        <v>0</v>
      </c>
      <c r="W13" s="6">
        <f t="shared" si="0"/>
        <v>0.47619047619047616</v>
      </c>
      <c r="X13">
        <f t="shared" si="1"/>
        <v>21</v>
      </c>
    </row>
    <row r="14" spans="1:24" s="1" customFormat="1" x14ac:dyDescent="0.3">
      <c r="A14" s="1" t="s">
        <v>96</v>
      </c>
      <c r="C14" s="1">
        <v>3</v>
      </c>
      <c r="D14" s="1">
        <v>2</v>
      </c>
      <c r="E14" s="1">
        <v>2</v>
      </c>
      <c r="F14" s="1">
        <v>1</v>
      </c>
      <c r="G14" s="1">
        <v>4</v>
      </c>
      <c r="H14" s="1">
        <v>4</v>
      </c>
      <c r="I14" s="1">
        <v>3</v>
      </c>
      <c r="J14" s="1">
        <v>3</v>
      </c>
      <c r="K14" s="1">
        <v>2</v>
      </c>
      <c r="L14" s="1">
        <v>1</v>
      </c>
      <c r="M14" s="1">
        <v>3</v>
      </c>
      <c r="N14" s="1">
        <v>2</v>
      </c>
      <c r="O14" s="1">
        <v>2</v>
      </c>
      <c r="P14" s="1">
        <v>1</v>
      </c>
      <c r="Q14" s="1">
        <v>3</v>
      </c>
      <c r="R14" s="1">
        <v>3</v>
      </c>
      <c r="W14" s="3">
        <f t="shared" si="0"/>
        <v>0.77272727272727271</v>
      </c>
      <c r="X14" s="1">
        <f t="shared" si="1"/>
        <v>22</v>
      </c>
    </row>
    <row r="15" spans="1:24" x14ac:dyDescent="0.3">
      <c r="A15" t="s">
        <v>97</v>
      </c>
      <c r="C15">
        <v>3</v>
      </c>
      <c r="D15">
        <v>2</v>
      </c>
      <c r="E15">
        <v>3</v>
      </c>
      <c r="F15">
        <v>1</v>
      </c>
      <c r="G15">
        <v>4</v>
      </c>
      <c r="H15">
        <v>2</v>
      </c>
      <c r="I15">
        <v>3</v>
      </c>
      <c r="J15">
        <v>1</v>
      </c>
      <c r="K15">
        <v>3</v>
      </c>
      <c r="L15">
        <v>2</v>
      </c>
      <c r="M15">
        <v>4</v>
      </c>
      <c r="N15">
        <v>2</v>
      </c>
      <c r="O15">
        <v>2</v>
      </c>
      <c r="P15">
        <v>1</v>
      </c>
      <c r="Q15">
        <v>3</v>
      </c>
      <c r="R15">
        <v>1</v>
      </c>
      <c r="W15" s="6">
        <f t="shared" si="0"/>
        <v>0.48</v>
      </c>
      <c r="X15">
        <f t="shared" si="1"/>
        <v>25</v>
      </c>
    </row>
    <row r="16" spans="1:24" s="1" customFormat="1" x14ac:dyDescent="0.3">
      <c r="A16" s="1" t="s">
        <v>98</v>
      </c>
      <c r="C16" s="1">
        <v>3</v>
      </c>
      <c r="D16" s="1">
        <v>1</v>
      </c>
      <c r="E16" s="1">
        <v>2</v>
      </c>
      <c r="F16" s="1">
        <v>2</v>
      </c>
      <c r="G16" s="1">
        <v>3</v>
      </c>
      <c r="H16" s="1">
        <v>1</v>
      </c>
      <c r="I16" s="1">
        <v>3</v>
      </c>
      <c r="J16" s="1">
        <v>2</v>
      </c>
      <c r="K16" s="1">
        <v>2</v>
      </c>
      <c r="L16" s="1">
        <v>0</v>
      </c>
      <c r="M16" s="1">
        <v>3</v>
      </c>
      <c r="N16" s="1">
        <v>1</v>
      </c>
      <c r="O16" s="1">
        <v>2</v>
      </c>
      <c r="P16" s="1">
        <v>1</v>
      </c>
      <c r="Q16" s="1">
        <v>3</v>
      </c>
      <c r="R16" s="1">
        <v>1</v>
      </c>
      <c r="W16" s="3">
        <f t="shared" si="0"/>
        <v>0.42857142857142855</v>
      </c>
      <c r="X16" s="1">
        <f t="shared" si="1"/>
        <v>21</v>
      </c>
    </row>
    <row r="17" spans="1:24" x14ac:dyDescent="0.3">
      <c r="A17" t="s">
        <v>99</v>
      </c>
      <c r="C17">
        <v>3</v>
      </c>
      <c r="D17">
        <v>1</v>
      </c>
      <c r="G17">
        <v>4</v>
      </c>
      <c r="H17">
        <v>3</v>
      </c>
      <c r="W17" s="6">
        <f t="shared" si="0"/>
        <v>0.5714285714285714</v>
      </c>
      <c r="X17">
        <f t="shared" si="1"/>
        <v>7</v>
      </c>
    </row>
    <row r="18" spans="1:24" s="1" customFormat="1" x14ac:dyDescent="0.3">
      <c r="A18" s="1" t="s">
        <v>100</v>
      </c>
      <c r="C18" s="1">
        <v>3</v>
      </c>
      <c r="D18" s="1">
        <v>1</v>
      </c>
      <c r="E18" s="1">
        <v>2</v>
      </c>
      <c r="F18" s="1">
        <v>0</v>
      </c>
      <c r="G18" s="1">
        <v>4</v>
      </c>
      <c r="H18" s="1">
        <v>2</v>
      </c>
      <c r="I18" s="1">
        <v>3</v>
      </c>
      <c r="J18" s="1">
        <v>0</v>
      </c>
      <c r="K18" s="1">
        <v>2</v>
      </c>
      <c r="L18" s="1">
        <v>1</v>
      </c>
      <c r="M18" s="1">
        <v>3</v>
      </c>
      <c r="N18" s="1">
        <v>2</v>
      </c>
      <c r="O18" s="1">
        <v>2</v>
      </c>
      <c r="P18" s="1">
        <v>1</v>
      </c>
      <c r="Q18" s="1">
        <v>3</v>
      </c>
      <c r="R18" s="1">
        <v>1</v>
      </c>
      <c r="W18" s="3">
        <f t="shared" si="0"/>
        <v>0.36363636363636365</v>
      </c>
      <c r="X18" s="1">
        <f t="shared" si="1"/>
        <v>22</v>
      </c>
    </row>
    <row r="19" spans="1:24" x14ac:dyDescent="0.3">
      <c r="A19" t="s">
        <v>101</v>
      </c>
      <c r="B19">
        <v>1</v>
      </c>
      <c r="C19">
        <v>2</v>
      </c>
      <c r="D19">
        <v>1</v>
      </c>
      <c r="W19" s="6">
        <f t="shared" si="0"/>
        <v>0.5</v>
      </c>
      <c r="X19">
        <f t="shared" si="1"/>
        <v>2</v>
      </c>
    </row>
    <row r="20" spans="1:24" s="1" customFormat="1" x14ac:dyDescent="0.3">
      <c r="A20" s="1" t="s">
        <v>205</v>
      </c>
      <c r="E20" s="1">
        <v>3</v>
      </c>
      <c r="F20" s="1">
        <v>1</v>
      </c>
      <c r="W20" s="3">
        <f t="shared" si="0"/>
        <v>0.33333333333333331</v>
      </c>
      <c r="X20" s="1">
        <f t="shared" si="1"/>
        <v>3</v>
      </c>
    </row>
    <row r="21" spans="1:24" x14ac:dyDescent="0.3">
      <c r="A21" t="s">
        <v>206</v>
      </c>
      <c r="E21">
        <v>2</v>
      </c>
      <c r="F21">
        <v>0</v>
      </c>
      <c r="G21">
        <v>4</v>
      </c>
      <c r="H21">
        <v>4</v>
      </c>
      <c r="I21">
        <v>3</v>
      </c>
      <c r="J21">
        <v>1</v>
      </c>
      <c r="K21">
        <v>2</v>
      </c>
      <c r="L21">
        <v>0</v>
      </c>
      <c r="M21">
        <v>4</v>
      </c>
      <c r="N21">
        <v>1</v>
      </c>
      <c r="O21">
        <v>3</v>
      </c>
      <c r="P21">
        <v>0</v>
      </c>
      <c r="Q21">
        <v>3</v>
      </c>
      <c r="R21">
        <v>1</v>
      </c>
      <c r="W21" s="6">
        <f t="shared" si="0"/>
        <v>0.33333333333333331</v>
      </c>
      <c r="X21">
        <f t="shared" si="1"/>
        <v>21</v>
      </c>
    </row>
    <row r="22" spans="1:24" s="1" customFormat="1" x14ac:dyDescent="0.3">
      <c r="A22" s="1" t="s">
        <v>226</v>
      </c>
      <c r="B22" s="1">
        <v>1</v>
      </c>
      <c r="G22" s="1">
        <v>4</v>
      </c>
      <c r="H22" s="1">
        <v>3</v>
      </c>
      <c r="W22" s="3">
        <f t="shared" si="0"/>
        <v>0.75</v>
      </c>
      <c r="X22" s="1">
        <f t="shared" si="1"/>
        <v>4</v>
      </c>
    </row>
    <row r="23" spans="1:24" x14ac:dyDescent="0.3">
      <c r="A23" t="s">
        <v>224</v>
      </c>
      <c r="B23">
        <v>1</v>
      </c>
      <c r="G23">
        <v>3</v>
      </c>
      <c r="H23">
        <v>3</v>
      </c>
      <c r="W23" s="6">
        <f t="shared" si="0"/>
        <v>1</v>
      </c>
      <c r="X23">
        <f t="shared" si="1"/>
        <v>3</v>
      </c>
    </row>
    <row r="24" spans="1:24" s="1" customFormat="1" x14ac:dyDescent="0.3">
      <c r="A24" s="1" t="s">
        <v>326</v>
      </c>
      <c r="I24" s="1">
        <v>2</v>
      </c>
      <c r="J24" s="1">
        <v>1</v>
      </c>
      <c r="K24" s="1">
        <v>3</v>
      </c>
      <c r="L24" s="1">
        <v>2</v>
      </c>
      <c r="M24" s="1">
        <v>3</v>
      </c>
      <c r="N24" s="1">
        <v>1</v>
      </c>
      <c r="O24" s="1">
        <v>2</v>
      </c>
      <c r="P24" s="1">
        <v>1</v>
      </c>
      <c r="Q24" s="1">
        <v>3</v>
      </c>
      <c r="R24" s="1">
        <v>3</v>
      </c>
      <c r="W24" s="3">
        <f t="shared" si="0"/>
        <v>0.61538461538461542</v>
      </c>
      <c r="X24" s="1">
        <f t="shared" si="1"/>
        <v>13</v>
      </c>
    </row>
    <row r="25" spans="1:24" x14ac:dyDescent="0.3">
      <c r="A25" t="s">
        <v>287</v>
      </c>
      <c r="I25">
        <v>2</v>
      </c>
      <c r="J25">
        <v>2</v>
      </c>
      <c r="W25" s="6">
        <f t="shared" si="0"/>
        <v>1</v>
      </c>
      <c r="X25">
        <f t="shared" si="1"/>
        <v>2</v>
      </c>
    </row>
    <row r="26" spans="1:24" s="1" customFormat="1" x14ac:dyDescent="0.3">
      <c r="A26" s="1" t="s">
        <v>325</v>
      </c>
      <c r="K26" s="1">
        <v>3</v>
      </c>
      <c r="L26" s="1">
        <v>2</v>
      </c>
      <c r="M26" s="1">
        <v>4</v>
      </c>
      <c r="N26" s="1">
        <v>2</v>
      </c>
      <c r="O26" s="1">
        <v>3</v>
      </c>
      <c r="P26" s="1">
        <v>3</v>
      </c>
      <c r="W26" s="3">
        <f t="shared" si="0"/>
        <v>0.7</v>
      </c>
      <c r="X26" s="1">
        <f t="shared" si="1"/>
        <v>10</v>
      </c>
    </row>
    <row r="27" spans="1:24" s="1" customFormat="1" x14ac:dyDescent="0.3">
      <c r="A27" s="1" t="s">
        <v>202</v>
      </c>
      <c r="B27" s="1">
        <v>2</v>
      </c>
      <c r="K27" s="1">
        <v>3</v>
      </c>
      <c r="L27" s="1">
        <v>3</v>
      </c>
      <c r="M27" s="1">
        <v>4</v>
      </c>
      <c r="N27" s="1">
        <v>2</v>
      </c>
      <c r="O27" s="1">
        <v>3</v>
      </c>
      <c r="P27" s="1">
        <v>3</v>
      </c>
      <c r="Q27" s="1">
        <v>3</v>
      </c>
      <c r="R27" s="1">
        <v>2</v>
      </c>
      <c r="W27" s="3">
        <f t="shared" si="0"/>
        <v>0.76923076923076927</v>
      </c>
      <c r="X27" s="1">
        <f t="shared" si="1"/>
        <v>13</v>
      </c>
    </row>
    <row r="28" spans="1:24" s="10" customFormat="1" x14ac:dyDescent="0.3">
      <c r="A28" s="10" t="s">
        <v>12</v>
      </c>
      <c r="D28" s="10">
        <v>2</v>
      </c>
      <c r="F28" s="10">
        <v>6</v>
      </c>
      <c r="H28" s="10">
        <v>3</v>
      </c>
      <c r="J28" s="10">
        <v>1</v>
      </c>
      <c r="L28" s="10">
        <v>2</v>
      </c>
      <c r="N28" s="10">
        <v>1</v>
      </c>
      <c r="P28" s="10">
        <v>3</v>
      </c>
      <c r="R28" s="10">
        <v>2</v>
      </c>
      <c r="W28" s="11"/>
    </row>
    <row r="30" spans="1:24" x14ac:dyDescent="0.3">
      <c r="A30" s="7" t="s">
        <v>11</v>
      </c>
      <c r="D30" t="s">
        <v>44</v>
      </c>
      <c r="F30" t="s">
        <v>44</v>
      </c>
      <c r="H30" t="s">
        <v>44</v>
      </c>
      <c r="J30" t="s">
        <v>44</v>
      </c>
      <c r="L30" t="s">
        <v>44</v>
      </c>
      <c r="N30" t="s">
        <v>44</v>
      </c>
      <c r="P30" t="s">
        <v>44</v>
      </c>
      <c r="R30" t="s">
        <v>44</v>
      </c>
    </row>
    <row r="31" spans="1:24" x14ac:dyDescent="0.3">
      <c r="A31" s="7" t="s">
        <v>10</v>
      </c>
      <c r="D31">
        <v>12</v>
      </c>
      <c r="F31">
        <v>9</v>
      </c>
      <c r="H31">
        <v>20</v>
      </c>
      <c r="J31">
        <v>13</v>
      </c>
      <c r="L31">
        <v>10</v>
      </c>
      <c r="N31">
        <v>10</v>
      </c>
      <c r="P31">
        <v>14</v>
      </c>
      <c r="R31">
        <v>8</v>
      </c>
    </row>
    <row r="32" spans="1:24" x14ac:dyDescent="0.3">
      <c r="A32" s="7" t="s">
        <v>9</v>
      </c>
      <c r="D32">
        <v>28</v>
      </c>
      <c r="F32">
        <v>22</v>
      </c>
      <c r="H32">
        <v>25</v>
      </c>
      <c r="J32">
        <v>34</v>
      </c>
      <c r="L32">
        <v>25</v>
      </c>
      <c r="N32">
        <v>14</v>
      </c>
      <c r="P32">
        <v>35</v>
      </c>
      <c r="R32">
        <v>20</v>
      </c>
    </row>
    <row r="33" spans="1:18" x14ac:dyDescent="0.3">
      <c r="A33" s="7" t="s">
        <v>8</v>
      </c>
      <c r="D33">
        <v>6</v>
      </c>
      <c r="F33">
        <v>10</v>
      </c>
      <c r="H33">
        <v>7</v>
      </c>
      <c r="J33">
        <v>1</v>
      </c>
      <c r="L33">
        <v>9</v>
      </c>
      <c r="N33">
        <v>8</v>
      </c>
      <c r="P33">
        <v>9</v>
      </c>
      <c r="R33">
        <v>5</v>
      </c>
    </row>
  </sheetData>
  <printOptions gridLines="1"/>
  <pageMargins left="0.25" right="0.25" top="0.75" bottom="0.75" header="0.3" footer="0.3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88671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26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157</v>
      </c>
      <c r="C8" s="1">
        <v>5</v>
      </c>
      <c r="D8" s="1">
        <v>2</v>
      </c>
      <c r="E8" s="1">
        <v>4</v>
      </c>
      <c r="F8" s="1">
        <v>1</v>
      </c>
      <c r="I8" s="1">
        <v>5</v>
      </c>
      <c r="J8" s="1">
        <v>4</v>
      </c>
      <c r="K8" s="1">
        <v>3</v>
      </c>
      <c r="L8" s="1">
        <v>3</v>
      </c>
      <c r="M8" s="1">
        <v>5</v>
      </c>
      <c r="N8" s="1">
        <v>2</v>
      </c>
      <c r="O8" s="1">
        <v>3</v>
      </c>
      <c r="P8" s="1">
        <v>0</v>
      </c>
      <c r="Q8" s="1">
        <v>4</v>
      </c>
      <c r="R8" s="1">
        <v>2</v>
      </c>
      <c r="W8" s="3">
        <f>AVERAGE((D8+F8+H8+J8+L8+N8+P8+R8)/(C8+E8+G8+I8+K8+M8+O8+Q8))</f>
        <v>0.48275862068965519</v>
      </c>
      <c r="X8" s="1">
        <f>SUM(C8+E8+G8+I8+K8+M8+O8+Q8)</f>
        <v>29</v>
      </c>
    </row>
    <row r="9" spans="1:24" x14ac:dyDescent="0.3">
      <c r="A9" t="s">
        <v>158</v>
      </c>
      <c r="B9">
        <v>3</v>
      </c>
      <c r="C9">
        <v>5</v>
      </c>
      <c r="D9">
        <v>4</v>
      </c>
      <c r="G9">
        <v>5</v>
      </c>
      <c r="H9">
        <v>3</v>
      </c>
      <c r="M9">
        <v>4</v>
      </c>
      <c r="N9">
        <v>2</v>
      </c>
      <c r="O9">
        <v>2</v>
      </c>
      <c r="P9">
        <v>1</v>
      </c>
      <c r="W9" s="6">
        <f t="shared" ref="W9:W26" si="0">AVERAGE((D9+F9+H9+J9+L9+N9+P9+R9)/(C9+E9+G9+I9+K9+M9+O9+Q9))</f>
        <v>0.625</v>
      </c>
      <c r="X9">
        <f t="shared" ref="X9:X26" si="1">SUM(C9+E9+G9+I9+K9+M9+O9+Q9)</f>
        <v>16</v>
      </c>
    </row>
    <row r="10" spans="1:24" s="1" customFormat="1" x14ac:dyDescent="0.3">
      <c r="A10" s="1" t="s">
        <v>196</v>
      </c>
      <c r="B10" s="1">
        <v>3</v>
      </c>
      <c r="C10" s="1">
        <v>4</v>
      </c>
      <c r="D10" s="1">
        <v>3</v>
      </c>
      <c r="E10" s="1">
        <v>4</v>
      </c>
      <c r="F10" s="1">
        <v>4</v>
      </c>
      <c r="G10" s="1">
        <v>5</v>
      </c>
      <c r="H10" s="2">
        <v>2</v>
      </c>
      <c r="I10" s="1">
        <v>5</v>
      </c>
      <c r="J10" s="1">
        <v>3</v>
      </c>
      <c r="K10" s="1">
        <v>4</v>
      </c>
      <c r="L10" s="1">
        <v>3</v>
      </c>
      <c r="M10" s="1">
        <v>4</v>
      </c>
      <c r="N10" s="1">
        <v>2</v>
      </c>
      <c r="O10" s="1">
        <v>2</v>
      </c>
      <c r="P10" s="1">
        <v>0</v>
      </c>
      <c r="Q10" s="1">
        <v>3</v>
      </c>
      <c r="R10" s="1">
        <v>3</v>
      </c>
      <c r="W10" s="3">
        <f t="shared" si="0"/>
        <v>0.64516129032258063</v>
      </c>
      <c r="X10" s="1">
        <f t="shared" si="1"/>
        <v>31</v>
      </c>
    </row>
    <row r="11" spans="1:24" x14ac:dyDescent="0.3">
      <c r="A11" t="s">
        <v>159</v>
      </c>
      <c r="C11">
        <v>5</v>
      </c>
      <c r="D11">
        <v>3</v>
      </c>
      <c r="E11">
        <v>4</v>
      </c>
      <c r="F11">
        <v>1</v>
      </c>
      <c r="G11">
        <v>4</v>
      </c>
      <c r="H11">
        <v>3</v>
      </c>
      <c r="I11">
        <v>5</v>
      </c>
      <c r="J11">
        <v>5</v>
      </c>
      <c r="K11">
        <v>4</v>
      </c>
      <c r="L11">
        <v>2</v>
      </c>
      <c r="M11">
        <v>5</v>
      </c>
      <c r="N11">
        <v>5</v>
      </c>
      <c r="O11">
        <v>2</v>
      </c>
      <c r="P11">
        <v>2</v>
      </c>
      <c r="Q11">
        <v>4</v>
      </c>
      <c r="R11">
        <v>3</v>
      </c>
      <c r="W11" s="6">
        <f t="shared" si="0"/>
        <v>0.72727272727272729</v>
      </c>
      <c r="X11">
        <f t="shared" si="1"/>
        <v>33</v>
      </c>
    </row>
    <row r="12" spans="1:24" s="1" customFormat="1" x14ac:dyDescent="0.3">
      <c r="A12" s="1" t="s">
        <v>160</v>
      </c>
      <c r="C12" s="1">
        <v>5</v>
      </c>
      <c r="D12" s="1">
        <v>3</v>
      </c>
      <c r="E12" s="1">
        <v>4</v>
      </c>
      <c r="F12" s="1">
        <v>2</v>
      </c>
      <c r="G12" s="1">
        <v>4</v>
      </c>
      <c r="H12" s="1">
        <v>2</v>
      </c>
      <c r="I12" s="1">
        <v>5</v>
      </c>
      <c r="J12" s="1">
        <v>4</v>
      </c>
      <c r="K12" s="1">
        <v>3</v>
      </c>
      <c r="L12" s="1">
        <v>2</v>
      </c>
      <c r="M12" s="1">
        <v>5</v>
      </c>
      <c r="N12" s="1">
        <v>5</v>
      </c>
      <c r="O12" s="1">
        <v>3</v>
      </c>
      <c r="P12" s="1">
        <v>1</v>
      </c>
      <c r="Q12" s="1">
        <v>4</v>
      </c>
      <c r="R12" s="1">
        <v>3</v>
      </c>
      <c r="W12" s="3">
        <f t="shared" si="0"/>
        <v>0.66666666666666663</v>
      </c>
      <c r="X12" s="1">
        <f t="shared" si="1"/>
        <v>33</v>
      </c>
    </row>
    <row r="13" spans="1:24" x14ac:dyDescent="0.3">
      <c r="A13" t="s">
        <v>161</v>
      </c>
      <c r="B13">
        <v>1</v>
      </c>
      <c r="C13">
        <v>4</v>
      </c>
      <c r="D13">
        <v>3</v>
      </c>
      <c r="I13">
        <v>5</v>
      </c>
      <c r="J13">
        <v>2</v>
      </c>
      <c r="K13">
        <v>3</v>
      </c>
      <c r="L13">
        <v>2</v>
      </c>
      <c r="O13">
        <v>2</v>
      </c>
      <c r="P13">
        <v>2</v>
      </c>
      <c r="W13" s="6">
        <f t="shared" si="0"/>
        <v>0.6428571428571429</v>
      </c>
      <c r="X13">
        <f t="shared" si="1"/>
        <v>14</v>
      </c>
    </row>
    <row r="14" spans="1:24" s="1" customFormat="1" x14ac:dyDescent="0.3">
      <c r="A14" s="1" t="s">
        <v>162</v>
      </c>
      <c r="B14" s="1">
        <v>1</v>
      </c>
      <c r="C14" s="1">
        <v>4</v>
      </c>
      <c r="D14" s="1">
        <v>4</v>
      </c>
      <c r="E14" s="1">
        <v>4</v>
      </c>
      <c r="F14" s="1">
        <v>4</v>
      </c>
      <c r="I14" s="1">
        <v>5</v>
      </c>
      <c r="J14" s="1">
        <v>4</v>
      </c>
      <c r="K14" s="1">
        <v>4</v>
      </c>
      <c r="L14" s="1">
        <v>3</v>
      </c>
      <c r="O14" s="1">
        <v>2</v>
      </c>
      <c r="P14" s="1">
        <v>1</v>
      </c>
      <c r="W14" s="3">
        <f t="shared" si="0"/>
        <v>0.84210526315789469</v>
      </c>
      <c r="X14" s="1">
        <f t="shared" si="1"/>
        <v>19</v>
      </c>
    </row>
    <row r="15" spans="1:24" x14ac:dyDescent="0.3">
      <c r="A15" t="s">
        <v>163</v>
      </c>
      <c r="C15">
        <v>4</v>
      </c>
      <c r="D15">
        <v>2</v>
      </c>
      <c r="E15">
        <v>3</v>
      </c>
      <c r="F15">
        <v>1</v>
      </c>
      <c r="G15">
        <v>4</v>
      </c>
      <c r="H15">
        <v>2</v>
      </c>
      <c r="I15">
        <v>5</v>
      </c>
      <c r="J15">
        <v>3</v>
      </c>
      <c r="K15">
        <v>4</v>
      </c>
      <c r="L15">
        <v>1</v>
      </c>
      <c r="M15">
        <v>5</v>
      </c>
      <c r="N15">
        <v>3</v>
      </c>
      <c r="O15">
        <v>3</v>
      </c>
      <c r="P15">
        <v>1</v>
      </c>
      <c r="Q15">
        <v>4</v>
      </c>
      <c r="R15">
        <v>2</v>
      </c>
      <c r="W15" s="6">
        <f t="shared" si="0"/>
        <v>0.46875</v>
      </c>
      <c r="X15">
        <f t="shared" si="1"/>
        <v>32</v>
      </c>
    </row>
    <row r="16" spans="1:24" s="1" customFormat="1" x14ac:dyDescent="0.3">
      <c r="A16" s="1" t="s">
        <v>164</v>
      </c>
      <c r="C16" s="1">
        <v>4</v>
      </c>
      <c r="D16" s="1">
        <v>3</v>
      </c>
      <c r="E16" s="1">
        <v>3</v>
      </c>
      <c r="F16" s="1">
        <v>2</v>
      </c>
      <c r="I16" s="1">
        <v>4</v>
      </c>
      <c r="J16" s="1">
        <v>4</v>
      </c>
      <c r="K16" s="1">
        <v>3</v>
      </c>
      <c r="L16" s="1">
        <v>0</v>
      </c>
      <c r="M16" s="1">
        <v>5</v>
      </c>
      <c r="N16" s="1">
        <v>3</v>
      </c>
      <c r="Q16" s="1">
        <v>4</v>
      </c>
      <c r="R16" s="1">
        <v>2</v>
      </c>
      <c r="W16" s="3">
        <f t="shared" si="0"/>
        <v>0.60869565217391308</v>
      </c>
      <c r="X16" s="1">
        <f t="shared" si="1"/>
        <v>23</v>
      </c>
    </row>
    <row r="17" spans="1:24" x14ac:dyDescent="0.3">
      <c r="A17" t="s">
        <v>117</v>
      </c>
      <c r="C17">
        <v>4</v>
      </c>
      <c r="D17">
        <v>4</v>
      </c>
      <c r="G17">
        <v>4</v>
      </c>
      <c r="H17">
        <v>3</v>
      </c>
      <c r="M17">
        <v>4</v>
      </c>
      <c r="N17">
        <v>4</v>
      </c>
      <c r="W17" s="6">
        <f t="shared" si="0"/>
        <v>0.91666666666666663</v>
      </c>
      <c r="X17">
        <f t="shared" si="1"/>
        <v>12</v>
      </c>
    </row>
    <row r="18" spans="1:24" s="1" customFormat="1" x14ac:dyDescent="0.3">
      <c r="A18" s="1" t="s">
        <v>195</v>
      </c>
      <c r="B18" s="1">
        <v>1</v>
      </c>
      <c r="E18" s="1">
        <v>4</v>
      </c>
      <c r="F18" s="1">
        <v>1</v>
      </c>
      <c r="G18" s="1">
        <v>5</v>
      </c>
      <c r="H18" s="1">
        <v>4</v>
      </c>
      <c r="I18" s="1">
        <v>5</v>
      </c>
      <c r="J18" s="1">
        <v>3</v>
      </c>
      <c r="K18" s="1">
        <v>4</v>
      </c>
      <c r="L18" s="1">
        <v>4</v>
      </c>
      <c r="O18" s="1">
        <v>3</v>
      </c>
      <c r="P18" s="1">
        <v>2</v>
      </c>
      <c r="Q18" s="1">
        <v>4</v>
      </c>
      <c r="R18" s="1">
        <v>4</v>
      </c>
      <c r="W18" s="3">
        <f t="shared" si="0"/>
        <v>0.72</v>
      </c>
      <c r="X18" s="1">
        <f t="shared" si="1"/>
        <v>25</v>
      </c>
    </row>
    <row r="19" spans="1:24" x14ac:dyDescent="0.3">
      <c r="A19" t="s">
        <v>197</v>
      </c>
      <c r="B19">
        <v>5</v>
      </c>
      <c r="E19">
        <v>4</v>
      </c>
      <c r="F19">
        <v>2</v>
      </c>
      <c r="G19">
        <v>4</v>
      </c>
      <c r="H19">
        <v>4</v>
      </c>
      <c r="I19">
        <v>5</v>
      </c>
      <c r="J19">
        <v>5</v>
      </c>
      <c r="K19">
        <v>4</v>
      </c>
      <c r="L19">
        <v>3</v>
      </c>
      <c r="M19">
        <v>5</v>
      </c>
      <c r="N19">
        <v>4</v>
      </c>
      <c r="O19">
        <v>3</v>
      </c>
      <c r="P19">
        <v>3</v>
      </c>
      <c r="Q19">
        <v>4</v>
      </c>
      <c r="R19">
        <v>2</v>
      </c>
      <c r="W19" s="6">
        <f t="shared" si="0"/>
        <v>0.7931034482758621</v>
      </c>
      <c r="X19">
        <f t="shared" si="1"/>
        <v>29</v>
      </c>
    </row>
    <row r="20" spans="1:24" s="1" customFormat="1" x14ac:dyDescent="0.3">
      <c r="A20" s="1" t="s">
        <v>198</v>
      </c>
      <c r="B20" s="1">
        <v>4</v>
      </c>
      <c r="E20" s="1">
        <v>3</v>
      </c>
      <c r="F20" s="1">
        <v>1</v>
      </c>
      <c r="G20" s="1">
        <v>4</v>
      </c>
      <c r="H20" s="1">
        <v>4</v>
      </c>
      <c r="I20" s="1">
        <v>5</v>
      </c>
      <c r="J20" s="1">
        <v>4</v>
      </c>
      <c r="K20" s="1">
        <v>3</v>
      </c>
      <c r="L20" s="1">
        <v>3</v>
      </c>
      <c r="Q20" s="1">
        <v>4</v>
      </c>
      <c r="R20" s="1">
        <v>3</v>
      </c>
      <c r="W20" s="3">
        <f t="shared" si="0"/>
        <v>0.78947368421052633</v>
      </c>
      <c r="X20" s="1">
        <f t="shared" si="1"/>
        <v>19</v>
      </c>
    </row>
    <row r="21" spans="1:24" x14ac:dyDescent="0.3">
      <c r="A21" t="s">
        <v>127</v>
      </c>
      <c r="G21">
        <v>4</v>
      </c>
      <c r="H21">
        <v>2</v>
      </c>
      <c r="Q21">
        <v>4</v>
      </c>
      <c r="R21">
        <v>3</v>
      </c>
      <c r="W21" s="6">
        <f t="shared" si="0"/>
        <v>0.625</v>
      </c>
      <c r="X21">
        <f t="shared" si="1"/>
        <v>8</v>
      </c>
    </row>
    <row r="22" spans="1:24" s="1" customFormat="1" x14ac:dyDescent="0.3">
      <c r="A22" s="1" t="s">
        <v>313</v>
      </c>
      <c r="M22" s="1">
        <v>3</v>
      </c>
      <c r="N22" s="1">
        <v>2</v>
      </c>
      <c r="W22" s="3">
        <f t="shared" si="0"/>
        <v>0.66666666666666663</v>
      </c>
      <c r="X22" s="1">
        <f t="shared" si="1"/>
        <v>3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2</v>
      </c>
      <c r="F27" s="10">
        <v>1</v>
      </c>
      <c r="H27" s="10">
        <v>4</v>
      </c>
      <c r="J27" s="10">
        <v>3</v>
      </c>
      <c r="L27" s="10">
        <v>4</v>
      </c>
      <c r="N27" s="10">
        <v>1</v>
      </c>
      <c r="P27" s="10">
        <v>0</v>
      </c>
      <c r="R27" s="10">
        <v>3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56</v>
      </c>
      <c r="J29" t="s">
        <v>56</v>
      </c>
      <c r="L29" t="s">
        <v>56</v>
      </c>
      <c r="N29" t="s">
        <v>56</v>
      </c>
      <c r="P29" t="s">
        <v>44</v>
      </c>
      <c r="R29" t="s">
        <v>56</v>
      </c>
    </row>
    <row r="30" spans="1:24" x14ac:dyDescent="0.3">
      <c r="A30" s="7" t="s">
        <v>10</v>
      </c>
      <c r="D30">
        <v>22</v>
      </c>
      <c r="F30">
        <v>8</v>
      </c>
      <c r="H30">
        <v>21</v>
      </c>
      <c r="J30">
        <v>35</v>
      </c>
      <c r="L30">
        <v>17</v>
      </c>
      <c r="N30">
        <v>27</v>
      </c>
      <c r="P30">
        <v>6</v>
      </c>
      <c r="R30">
        <v>19</v>
      </c>
    </row>
    <row r="31" spans="1:24" x14ac:dyDescent="0.3">
      <c r="A31" s="7" t="s">
        <v>9</v>
      </c>
      <c r="D31">
        <v>30</v>
      </c>
      <c r="F31">
        <v>12</v>
      </c>
      <c r="H31">
        <v>9</v>
      </c>
      <c r="J31">
        <v>11</v>
      </c>
      <c r="L31">
        <v>10</v>
      </c>
      <c r="N31">
        <v>7</v>
      </c>
      <c r="P31">
        <v>20</v>
      </c>
      <c r="R31">
        <v>15</v>
      </c>
    </row>
    <row r="32" spans="1:24" x14ac:dyDescent="0.3">
      <c r="A32" s="7" t="s">
        <v>8</v>
      </c>
      <c r="D32">
        <v>14</v>
      </c>
      <c r="F32">
        <v>15</v>
      </c>
      <c r="H32">
        <v>13</v>
      </c>
      <c r="J32">
        <v>18</v>
      </c>
      <c r="L32">
        <v>17</v>
      </c>
      <c r="N32">
        <v>19</v>
      </c>
      <c r="P32">
        <v>14</v>
      </c>
      <c r="R32">
        <v>16</v>
      </c>
    </row>
  </sheetData>
  <printOptions gridLines="1"/>
  <pageMargins left="0.25" right="0.25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664062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27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243</v>
      </c>
      <c r="B8" s="1">
        <v>1</v>
      </c>
      <c r="C8" s="1">
        <v>4</v>
      </c>
      <c r="D8" s="1">
        <v>2</v>
      </c>
      <c r="E8" s="1">
        <v>5</v>
      </c>
      <c r="F8" s="1">
        <v>2</v>
      </c>
      <c r="G8" s="1">
        <v>3</v>
      </c>
      <c r="H8" s="1">
        <v>3</v>
      </c>
      <c r="I8" s="1">
        <v>4</v>
      </c>
      <c r="J8" s="1">
        <v>2</v>
      </c>
      <c r="K8" s="1">
        <v>3</v>
      </c>
      <c r="L8" s="1">
        <v>1</v>
      </c>
      <c r="M8" s="1">
        <v>6</v>
      </c>
      <c r="N8" s="1">
        <v>5</v>
      </c>
      <c r="O8" s="1">
        <v>4</v>
      </c>
      <c r="P8" s="1">
        <v>3</v>
      </c>
      <c r="Q8" s="1">
        <v>4</v>
      </c>
      <c r="R8" s="1">
        <v>2</v>
      </c>
      <c r="W8" s="3">
        <f>AVERAGE((D8+F8+H8+J8+L8+N8+P8+R8)/(C8+E8+G8+I8+K8+M8+O8+Q8))</f>
        <v>0.60606060606060608</v>
      </c>
      <c r="X8" s="1">
        <f>SUM(C8+E8+G8+I8+K8+M8+O8+Q8)</f>
        <v>33</v>
      </c>
    </row>
    <row r="9" spans="1:24" x14ac:dyDescent="0.3">
      <c r="A9" t="s">
        <v>244</v>
      </c>
      <c r="C9">
        <v>4</v>
      </c>
      <c r="D9">
        <v>3</v>
      </c>
      <c r="E9">
        <v>5</v>
      </c>
      <c r="F9">
        <v>5</v>
      </c>
      <c r="G9">
        <v>3</v>
      </c>
      <c r="H9">
        <v>0</v>
      </c>
      <c r="I9">
        <v>4</v>
      </c>
      <c r="J9">
        <v>3</v>
      </c>
      <c r="K9">
        <v>4</v>
      </c>
      <c r="L9">
        <v>3</v>
      </c>
      <c r="M9">
        <v>6</v>
      </c>
      <c r="N9">
        <v>3</v>
      </c>
      <c r="O9">
        <v>4</v>
      </c>
      <c r="P9">
        <v>2</v>
      </c>
      <c r="Q9">
        <v>4</v>
      </c>
      <c r="R9">
        <v>1</v>
      </c>
      <c r="W9" s="6">
        <f t="shared" ref="W9:W26" si="0">AVERAGE((D9+F9+H9+J9+L9+N9+P9+R9)/(C9+E9+G9+I9+K9+M9+O9+Q9))</f>
        <v>0.58823529411764708</v>
      </c>
      <c r="X9">
        <f t="shared" ref="X9:X26" si="1">SUM(C9+E9+G9+I9+K9+M9+O9+Q9)</f>
        <v>34</v>
      </c>
    </row>
    <row r="10" spans="1:24" s="1" customFormat="1" x14ac:dyDescent="0.3">
      <c r="A10" s="1" t="s">
        <v>245</v>
      </c>
      <c r="C10" s="1">
        <v>4</v>
      </c>
      <c r="D10" s="1">
        <v>3</v>
      </c>
      <c r="G10" s="1">
        <v>2</v>
      </c>
      <c r="H10" s="2">
        <v>1</v>
      </c>
      <c r="I10" s="1">
        <v>4</v>
      </c>
      <c r="J10" s="1">
        <v>2</v>
      </c>
      <c r="K10" s="1">
        <v>4</v>
      </c>
      <c r="L10" s="1">
        <v>2</v>
      </c>
      <c r="O10" s="1">
        <v>3</v>
      </c>
      <c r="P10" s="1">
        <v>2</v>
      </c>
      <c r="Q10" s="1">
        <v>3</v>
      </c>
      <c r="R10" s="1">
        <v>1</v>
      </c>
      <c r="W10" s="3">
        <f t="shared" si="0"/>
        <v>0.55000000000000004</v>
      </c>
      <c r="X10" s="1">
        <f t="shared" si="1"/>
        <v>20</v>
      </c>
    </row>
    <row r="11" spans="1:24" x14ac:dyDescent="0.3">
      <c r="A11" t="s">
        <v>246</v>
      </c>
      <c r="C11">
        <v>4</v>
      </c>
      <c r="D11">
        <v>4</v>
      </c>
      <c r="E11">
        <v>4</v>
      </c>
      <c r="F11">
        <v>4</v>
      </c>
      <c r="G11">
        <v>3</v>
      </c>
      <c r="H11">
        <v>0</v>
      </c>
      <c r="I11">
        <v>4</v>
      </c>
      <c r="J11">
        <v>4</v>
      </c>
      <c r="K11">
        <v>3</v>
      </c>
      <c r="L11">
        <v>2</v>
      </c>
      <c r="O11">
        <v>3</v>
      </c>
      <c r="P11">
        <v>3</v>
      </c>
      <c r="Q11">
        <v>4</v>
      </c>
      <c r="R11">
        <v>3</v>
      </c>
      <c r="W11" s="6">
        <f t="shared" si="0"/>
        <v>0.8</v>
      </c>
      <c r="X11">
        <f t="shared" si="1"/>
        <v>25</v>
      </c>
    </row>
    <row r="12" spans="1:24" s="1" customFormat="1" x14ac:dyDescent="0.3">
      <c r="A12" s="1" t="s">
        <v>247</v>
      </c>
      <c r="B12" s="1">
        <v>8</v>
      </c>
      <c r="C12" s="1">
        <v>4</v>
      </c>
      <c r="D12" s="1">
        <v>4</v>
      </c>
      <c r="E12" s="1">
        <v>4</v>
      </c>
      <c r="F12" s="1">
        <v>3</v>
      </c>
      <c r="G12" s="1">
        <v>2</v>
      </c>
      <c r="H12" s="1">
        <v>2</v>
      </c>
      <c r="I12" s="1">
        <v>4</v>
      </c>
      <c r="J12" s="1">
        <v>3</v>
      </c>
      <c r="K12" s="1">
        <v>4</v>
      </c>
      <c r="L12" s="1">
        <v>4</v>
      </c>
      <c r="M12" s="1">
        <v>6</v>
      </c>
      <c r="N12" s="1">
        <v>6</v>
      </c>
      <c r="O12" s="1">
        <v>3</v>
      </c>
      <c r="P12" s="1">
        <v>2</v>
      </c>
      <c r="Q12" s="1">
        <v>4</v>
      </c>
      <c r="R12" s="1">
        <v>3</v>
      </c>
      <c r="W12" s="3">
        <f t="shared" si="0"/>
        <v>0.87096774193548387</v>
      </c>
      <c r="X12" s="1">
        <f t="shared" si="1"/>
        <v>31</v>
      </c>
    </row>
    <row r="13" spans="1:24" x14ac:dyDescent="0.3">
      <c r="A13" t="s">
        <v>248</v>
      </c>
      <c r="C13">
        <v>4</v>
      </c>
      <c r="D13">
        <v>2</v>
      </c>
      <c r="E13">
        <v>4</v>
      </c>
      <c r="F13">
        <v>3</v>
      </c>
      <c r="G13">
        <v>2</v>
      </c>
      <c r="H13">
        <v>1</v>
      </c>
      <c r="I13">
        <v>3</v>
      </c>
      <c r="J13">
        <v>0</v>
      </c>
      <c r="K13">
        <v>3</v>
      </c>
      <c r="L13">
        <v>2</v>
      </c>
      <c r="M13">
        <v>6</v>
      </c>
      <c r="N13">
        <v>4</v>
      </c>
      <c r="O13">
        <v>4</v>
      </c>
      <c r="P13">
        <v>1</v>
      </c>
      <c r="Q13">
        <v>4</v>
      </c>
      <c r="R13">
        <v>4</v>
      </c>
      <c r="W13" s="6">
        <f t="shared" si="0"/>
        <v>0.56666666666666665</v>
      </c>
      <c r="X13">
        <f t="shared" si="1"/>
        <v>30</v>
      </c>
    </row>
    <row r="14" spans="1:24" s="1" customFormat="1" x14ac:dyDescent="0.3">
      <c r="A14" s="1" t="s">
        <v>249</v>
      </c>
      <c r="B14" s="1">
        <v>1</v>
      </c>
      <c r="C14" s="1">
        <v>3</v>
      </c>
      <c r="D14" s="1">
        <v>3</v>
      </c>
      <c r="E14" s="1">
        <v>5</v>
      </c>
      <c r="F14" s="1">
        <v>3</v>
      </c>
      <c r="G14" s="1">
        <v>3</v>
      </c>
      <c r="H14" s="1">
        <v>1</v>
      </c>
      <c r="I14" s="1">
        <v>4</v>
      </c>
      <c r="J14" s="1">
        <v>3</v>
      </c>
      <c r="K14" s="1">
        <v>4</v>
      </c>
      <c r="L14" s="1">
        <v>2</v>
      </c>
      <c r="M14" s="1">
        <v>6</v>
      </c>
      <c r="N14" s="1">
        <v>6</v>
      </c>
      <c r="O14" s="1">
        <v>3</v>
      </c>
      <c r="P14" s="1">
        <v>2</v>
      </c>
      <c r="Q14" s="1">
        <v>4</v>
      </c>
      <c r="R14" s="1">
        <v>2</v>
      </c>
      <c r="W14" s="3">
        <f t="shared" si="0"/>
        <v>0.6875</v>
      </c>
      <c r="X14" s="1">
        <f t="shared" si="1"/>
        <v>32</v>
      </c>
    </row>
    <row r="15" spans="1:24" x14ac:dyDescent="0.3">
      <c r="A15" t="s">
        <v>250</v>
      </c>
      <c r="B15">
        <v>4</v>
      </c>
      <c r="C15">
        <v>3</v>
      </c>
      <c r="D15">
        <v>2</v>
      </c>
      <c r="G15">
        <v>3</v>
      </c>
      <c r="H15">
        <v>1</v>
      </c>
      <c r="I15">
        <v>4</v>
      </c>
      <c r="J15">
        <v>3</v>
      </c>
      <c r="K15">
        <v>3</v>
      </c>
      <c r="L15">
        <v>3</v>
      </c>
      <c r="M15">
        <v>5</v>
      </c>
      <c r="N15">
        <v>5</v>
      </c>
      <c r="O15">
        <v>3</v>
      </c>
      <c r="P15">
        <v>3</v>
      </c>
      <c r="Q15">
        <v>4</v>
      </c>
      <c r="R15">
        <v>3</v>
      </c>
      <c r="W15" s="6">
        <f t="shared" si="0"/>
        <v>0.8</v>
      </c>
      <c r="X15">
        <f t="shared" si="1"/>
        <v>25</v>
      </c>
    </row>
    <row r="16" spans="1:24" s="1" customFormat="1" x14ac:dyDescent="0.3">
      <c r="A16" s="1" t="s">
        <v>251</v>
      </c>
      <c r="C16" s="1">
        <v>3</v>
      </c>
      <c r="D16" s="1">
        <v>2</v>
      </c>
      <c r="E16" s="1">
        <v>4</v>
      </c>
      <c r="F16" s="1">
        <v>3</v>
      </c>
      <c r="G16" s="1">
        <v>2</v>
      </c>
      <c r="H16" s="1">
        <v>1</v>
      </c>
      <c r="I16" s="1">
        <v>4</v>
      </c>
      <c r="J16" s="1">
        <v>1</v>
      </c>
      <c r="K16" s="1">
        <v>4</v>
      </c>
      <c r="L16" s="1">
        <v>4</v>
      </c>
      <c r="M16" s="1">
        <v>5</v>
      </c>
      <c r="N16" s="1">
        <v>4</v>
      </c>
      <c r="Q16" s="1">
        <v>4</v>
      </c>
      <c r="R16" s="1">
        <v>3</v>
      </c>
      <c r="W16" s="3">
        <f t="shared" si="0"/>
        <v>0.69230769230769229</v>
      </c>
      <c r="X16" s="1">
        <f t="shared" si="1"/>
        <v>26</v>
      </c>
    </row>
    <row r="17" spans="1:24" x14ac:dyDescent="0.3">
      <c r="A17" t="s">
        <v>252</v>
      </c>
      <c r="C17">
        <v>3</v>
      </c>
      <c r="D17">
        <v>2</v>
      </c>
      <c r="E17">
        <v>4</v>
      </c>
      <c r="F17">
        <v>3</v>
      </c>
      <c r="G17">
        <v>2</v>
      </c>
      <c r="H17">
        <v>2</v>
      </c>
      <c r="I17">
        <v>2</v>
      </c>
      <c r="J17">
        <v>1</v>
      </c>
      <c r="O17">
        <v>3</v>
      </c>
      <c r="P17">
        <v>3</v>
      </c>
      <c r="W17" s="6">
        <f t="shared" si="0"/>
        <v>0.7857142857142857</v>
      </c>
      <c r="X17">
        <f t="shared" si="1"/>
        <v>14</v>
      </c>
    </row>
    <row r="18" spans="1:24" s="1" customFormat="1" x14ac:dyDescent="0.3">
      <c r="A18" s="1" t="s">
        <v>199</v>
      </c>
      <c r="E18" s="1">
        <v>4</v>
      </c>
      <c r="F18" s="1">
        <v>2</v>
      </c>
      <c r="W18" s="3">
        <f t="shared" si="0"/>
        <v>0.5</v>
      </c>
      <c r="X18" s="1">
        <f t="shared" si="1"/>
        <v>4</v>
      </c>
    </row>
    <row r="19" spans="1:24" x14ac:dyDescent="0.3">
      <c r="A19" t="s">
        <v>97</v>
      </c>
      <c r="B19">
        <v>1</v>
      </c>
      <c r="E19">
        <v>4</v>
      </c>
      <c r="F19">
        <v>3</v>
      </c>
      <c r="M19">
        <v>2</v>
      </c>
      <c r="N19">
        <v>2</v>
      </c>
      <c r="W19" s="6">
        <f t="shared" si="0"/>
        <v>0.83333333333333337</v>
      </c>
      <c r="X19">
        <f t="shared" si="1"/>
        <v>6</v>
      </c>
    </row>
    <row r="20" spans="1:24" s="1" customFormat="1" x14ac:dyDescent="0.3">
      <c r="A20" s="1" t="s">
        <v>232</v>
      </c>
      <c r="B20" s="1">
        <v>1</v>
      </c>
      <c r="G20" s="1">
        <v>2</v>
      </c>
      <c r="H20" s="1">
        <v>2</v>
      </c>
      <c r="M20" s="1">
        <v>5</v>
      </c>
      <c r="N20" s="1">
        <v>4</v>
      </c>
      <c r="O20" s="1">
        <v>3</v>
      </c>
      <c r="P20" s="1">
        <v>2</v>
      </c>
      <c r="Q20" s="1">
        <v>3</v>
      </c>
      <c r="R20" s="1">
        <v>1</v>
      </c>
      <c r="W20" s="3">
        <f t="shared" si="0"/>
        <v>0.69230769230769229</v>
      </c>
      <c r="X20" s="1">
        <f t="shared" si="1"/>
        <v>13</v>
      </c>
    </row>
    <row r="21" spans="1:24" x14ac:dyDescent="0.3">
      <c r="A21" t="s">
        <v>233</v>
      </c>
      <c r="G21">
        <v>2</v>
      </c>
      <c r="H21">
        <v>2</v>
      </c>
      <c r="I21">
        <v>3</v>
      </c>
      <c r="J21">
        <v>1</v>
      </c>
      <c r="K21">
        <v>3</v>
      </c>
      <c r="L21">
        <v>2</v>
      </c>
      <c r="M21">
        <v>3</v>
      </c>
      <c r="N21">
        <v>3</v>
      </c>
      <c r="O21">
        <v>2</v>
      </c>
      <c r="P21">
        <v>0</v>
      </c>
      <c r="W21" s="6">
        <f t="shared" si="0"/>
        <v>0.61538461538461542</v>
      </c>
      <c r="X21">
        <f t="shared" si="1"/>
        <v>13</v>
      </c>
    </row>
    <row r="22" spans="1:24" s="1" customFormat="1" x14ac:dyDescent="0.3">
      <c r="W22" s="3" t="e">
        <f t="shared" si="0"/>
        <v>#DIV/0!</v>
      </c>
      <c r="X22" s="1">
        <f t="shared" si="1"/>
        <v>0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3</v>
      </c>
      <c r="H27" s="10">
        <v>2</v>
      </c>
      <c r="J27" s="10">
        <v>2</v>
      </c>
      <c r="L27" s="10">
        <v>2</v>
      </c>
      <c r="N27" s="10">
        <v>4</v>
      </c>
      <c r="P27" s="10">
        <v>1</v>
      </c>
      <c r="R27" s="10">
        <v>2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44</v>
      </c>
      <c r="J29" t="s">
        <v>44</v>
      </c>
      <c r="L29" t="s">
        <v>56</v>
      </c>
      <c r="N29" t="s">
        <v>56</v>
      </c>
      <c r="P29" t="s">
        <v>56</v>
      </c>
      <c r="R29" t="s">
        <v>44</v>
      </c>
    </row>
    <row r="30" spans="1:24" x14ac:dyDescent="0.3">
      <c r="A30" s="7" t="s">
        <v>10</v>
      </c>
      <c r="D30">
        <v>22</v>
      </c>
      <c r="F30">
        <v>25</v>
      </c>
      <c r="H30">
        <v>9</v>
      </c>
      <c r="J30">
        <v>13</v>
      </c>
      <c r="L30">
        <v>17</v>
      </c>
      <c r="N30">
        <v>34</v>
      </c>
      <c r="P30">
        <v>15</v>
      </c>
      <c r="R30">
        <v>11</v>
      </c>
    </row>
    <row r="31" spans="1:24" x14ac:dyDescent="0.3">
      <c r="A31" s="7" t="s">
        <v>9</v>
      </c>
      <c r="D31">
        <v>2</v>
      </c>
      <c r="F31">
        <v>5</v>
      </c>
      <c r="H31">
        <v>21</v>
      </c>
      <c r="J31">
        <v>20</v>
      </c>
      <c r="L31">
        <v>5</v>
      </c>
      <c r="N31">
        <v>6</v>
      </c>
      <c r="P31">
        <v>6</v>
      </c>
      <c r="R31">
        <v>12</v>
      </c>
    </row>
    <row r="32" spans="1:24" x14ac:dyDescent="0.3">
      <c r="A32" s="7" t="s">
        <v>8</v>
      </c>
      <c r="D32">
        <v>18</v>
      </c>
      <c r="F32">
        <v>17</v>
      </c>
      <c r="H32">
        <v>12</v>
      </c>
      <c r="J32">
        <v>15</v>
      </c>
      <c r="L32">
        <v>19</v>
      </c>
      <c r="N32">
        <v>16</v>
      </c>
      <c r="P32">
        <v>18</v>
      </c>
      <c r="R32">
        <v>14</v>
      </c>
    </row>
  </sheetData>
  <printOptions gridLines="1"/>
  <pageMargins left="0.25" right="0.25" top="0.75" bottom="0.75" header="0.3" footer="0.3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7.1093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28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165</v>
      </c>
      <c r="C8" s="1">
        <v>6</v>
      </c>
      <c r="D8" s="1">
        <v>3</v>
      </c>
      <c r="W8" s="3">
        <f>AVERAGE((D8+F8+H8+J8+L8+N8+P8+R8)/(C8+E8+G8+I8+K8+M8+O8+Q8))</f>
        <v>0.5</v>
      </c>
      <c r="X8" s="1">
        <f>SUM(C8+E8+G8+I8+K8+M8+O8+Q8)</f>
        <v>6</v>
      </c>
    </row>
    <row r="9" spans="1:24" x14ac:dyDescent="0.3">
      <c r="A9" t="s">
        <v>166</v>
      </c>
      <c r="C9">
        <v>6</v>
      </c>
      <c r="D9">
        <v>2</v>
      </c>
      <c r="E9">
        <v>4</v>
      </c>
      <c r="F9">
        <v>4</v>
      </c>
      <c r="G9">
        <v>4</v>
      </c>
      <c r="H9">
        <v>1</v>
      </c>
      <c r="K9">
        <v>6</v>
      </c>
      <c r="L9">
        <v>4</v>
      </c>
      <c r="M9">
        <v>5</v>
      </c>
      <c r="N9">
        <v>3</v>
      </c>
      <c r="O9">
        <v>4</v>
      </c>
      <c r="P9">
        <v>3</v>
      </c>
      <c r="Q9">
        <v>3</v>
      </c>
      <c r="R9">
        <v>1</v>
      </c>
      <c r="W9" s="6">
        <f t="shared" ref="W9:W26" si="0">AVERAGE((D9+F9+H9+J9+L9+N9+P9+R9)/(C9+E9+G9+I9+K9+M9+O9+Q9))</f>
        <v>0.5625</v>
      </c>
      <c r="X9">
        <f t="shared" ref="X9:X26" si="1">SUM(C9+E9+G9+I9+K9+M9+O9+Q9)</f>
        <v>32</v>
      </c>
    </row>
    <row r="10" spans="1:24" s="1" customFormat="1" x14ac:dyDescent="0.3">
      <c r="A10" s="1" t="s">
        <v>167</v>
      </c>
      <c r="C10" s="1">
        <v>4</v>
      </c>
      <c r="D10" s="1">
        <v>3</v>
      </c>
      <c r="E10" s="1">
        <v>4</v>
      </c>
      <c r="F10" s="1">
        <v>4</v>
      </c>
      <c r="G10" s="1">
        <v>4</v>
      </c>
      <c r="H10" s="2">
        <v>2</v>
      </c>
      <c r="I10" s="1">
        <v>5</v>
      </c>
      <c r="J10" s="1">
        <v>1</v>
      </c>
      <c r="K10" s="1">
        <v>4</v>
      </c>
      <c r="L10" s="1">
        <v>3</v>
      </c>
      <c r="M10" s="1">
        <v>4</v>
      </c>
      <c r="N10" s="1">
        <v>3</v>
      </c>
      <c r="O10" s="1">
        <v>3</v>
      </c>
      <c r="P10" s="1">
        <v>3</v>
      </c>
      <c r="Q10" s="1">
        <v>3</v>
      </c>
      <c r="R10" s="1">
        <v>2</v>
      </c>
      <c r="W10" s="3">
        <f t="shared" si="0"/>
        <v>0.67741935483870963</v>
      </c>
      <c r="X10" s="1">
        <f t="shared" si="1"/>
        <v>31</v>
      </c>
    </row>
    <row r="11" spans="1:24" x14ac:dyDescent="0.3">
      <c r="A11" t="s">
        <v>168</v>
      </c>
      <c r="B11">
        <v>7</v>
      </c>
      <c r="C11">
        <v>5</v>
      </c>
      <c r="D11">
        <v>4</v>
      </c>
      <c r="E11">
        <v>4</v>
      </c>
      <c r="F11">
        <v>4</v>
      </c>
      <c r="G11">
        <v>4</v>
      </c>
      <c r="H11">
        <v>4</v>
      </c>
      <c r="I11">
        <v>5</v>
      </c>
      <c r="J11">
        <v>4</v>
      </c>
      <c r="K11">
        <v>6</v>
      </c>
      <c r="L11">
        <v>4</v>
      </c>
      <c r="M11">
        <v>5</v>
      </c>
      <c r="N11">
        <v>5</v>
      </c>
      <c r="O11">
        <v>4</v>
      </c>
      <c r="P11">
        <v>4</v>
      </c>
      <c r="Q11">
        <v>3</v>
      </c>
      <c r="R11">
        <v>2</v>
      </c>
      <c r="W11" s="6">
        <f t="shared" si="0"/>
        <v>0.86111111111111116</v>
      </c>
      <c r="X11">
        <f t="shared" si="1"/>
        <v>36</v>
      </c>
    </row>
    <row r="12" spans="1:24" s="1" customFormat="1" x14ac:dyDescent="0.3">
      <c r="A12" s="1" t="s">
        <v>169</v>
      </c>
      <c r="C12" s="1">
        <v>5</v>
      </c>
      <c r="D12" s="1">
        <v>4</v>
      </c>
      <c r="E12" s="1">
        <v>4</v>
      </c>
      <c r="F12" s="1">
        <v>4</v>
      </c>
      <c r="G12" s="1">
        <v>4</v>
      </c>
      <c r="H12" s="1">
        <v>2</v>
      </c>
      <c r="O12" s="1">
        <v>3</v>
      </c>
      <c r="P12" s="1">
        <v>1</v>
      </c>
      <c r="Q12" s="1">
        <v>3</v>
      </c>
      <c r="R12" s="1">
        <v>2</v>
      </c>
      <c r="W12" s="3">
        <f t="shared" si="0"/>
        <v>0.68421052631578949</v>
      </c>
      <c r="X12" s="1">
        <f t="shared" si="1"/>
        <v>19</v>
      </c>
    </row>
    <row r="13" spans="1:24" x14ac:dyDescent="0.3">
      <c r="A13" t="s">
        <v>290</v>
      </c>
      <c r="C13">
        <v>5</v>
      </c>
      <c r="D13">
        <v>4</v>
      </c>
      <c r="E13">
        <v>2</v>
      </c>
      <c r="F13">
        <v>1</v>
      </c>
      <c r="G13">
        <v>4</v>
      </c>
      <c r="H13">
        <v>2</v>
      </c>
      <c r="I13">
        <v>5</v>
      </c>
      <c r="J13">
        <v>3</v>
      </c>
      <c r="K13">
        <v>4</v>
      </c>
      <c r="L13">
        <v>3</v>
      </c>
      <c r="M13">
        <v>5</v>
      </c>
      <c r="N13">
        <v>4</v>
      </c>
      <c r="O13">
        <v>3</v>
      </c>
      <c r="P13">
        <v>1</v>
      </c>
      <c r="Q13">
        <v>3</v>
      </c>
      <c r="R13">
        <v>3</v>
      </c>
      <c r="W13" s="6">
        <f t="shared" si="0"/>
        <v>0.67741935483870963</v>
      </c>
      <c r="X13">
        <f t="shared" si="1"/>
        <v>31</v>
      </c>
    </row>
    <row r="14" spans="1:24" s="1" customFormat="1" x14ac:dyDescent="0.3">
      <c r="A14" s="1" t="s">
        <v>170</v>
      </c>
      <c r="B14" s="1">
        <v>1</v>
      </c>
      <c r="C14" s="1">
        <v>5</v>
      </c>
      <c r="D14" s="1">
        <v>4</v>
      </c>
      <c r="E14" s="1">
        <v>4</v>
      </c>
      <c r="F14" s="1">
        <v>2</v>
      </c>
      <c r="G14" s="1">
        <v>4</v>
      </c>
      <c r="H14" s="1">
        <v>2</v>
      </c>
      <c r="I14" s="1">
        <v>5</v>
      </c>
      <c r="J14" s="1">
        <v>2</v>
      </c>
      <c r="M14" s="1">
        <v>5</v>
      </c>
      <c r="N14" s="1">
        <v>3</v>
      </c>
      <c r="O14" s="1">
        <v>4</v>
      </c>
      <c r="P14" s="1">
        <v>3</v>
      </c>
      <c r="Q14" s="1">
        <v>3</v>
      </c>
      <c r="R14" s="1">
        <v>1</v>
      </c>
      <c r="W14" s="3">
        <f t="shared" si="0"/>
        <v>0.56666666666666665</v>
      </c>
      <c r="X14" s="1">
        <f t="shared" si="1"/>
        <v>30</v>
      </c>
    </row>
    <row r="15" spans="1:24" x14ac:dyDescent="0.3">
      <c r="A15" t="s">
        <v>171</v>
      </c>
      <c r="C15">
        <v>5</v>
      </c>
      <c r="D15">
        <v>4</v>
      </c>
      <c r="E15">
        <v>3</v>
      </c>
      <c r="F15">
        <v>2</v>
      </c>
      <c r="G15">
        <v>4</v>
      </c>
      <c r="H15">
        <v>4</v>
      </c>
      <c r="I15">
        <v>5</v>
      </c>
      <c r="J15">
        <v>4</v>
      </c>
      <c r="K15">
        <v>6</v>
      </c>
      <c r="L15">
        <v>5</v>
      </c>
      <c r="M15">
        <v>5</v>
      </c>
      <c r="N15">
        <v>4</v>
      </c>
      <c r="O15">
        <v>4</v>
      </c>
      <c r="P15">
        <v>3</v>
      </c>
      <c r="Q15">
        <v>3</v>
      </c>
      <c r="R15">
        <v>2</v>
      </c>
      <c r="W15" s="6">
        <f t="shared" si="0"/>
        <v>0.8</v>
      </c>
      <c r="X15">
        <f t="shared" si="1"/>
        <v>35</v>
      </c>
    </row>
    <row r="16" spans="1:24" s="1" customFormat="1" x14ac:dyDescent="0.3">
      <c r="A16" s="1" t="s">
        <v>172</v>
      </c>
      <c r="B16" s="1">
        <v>1</v>
      </c>
      <c r="C16" s="1">
        <v>5</v>
      </c>
      <c r="D16" s="1">
        <v>5</v>
      </c>
      <c r="E16" s="1">
        <v>2</v>
      </c>
      <c r="F16" s="1">
        <v>2</v>
      </c>
      <c r="G16" s="1">
        <v>4</v>
      </c>
      <c r="H16" s="1">
        <v>3</v>
      </c>
      <c r="I16" s="1">
        <v>5</v>
      </c>
      <c r="J16" s="1">
        <v>3</v>
      </c>
      <c r="K16" s="1">
        <v>5</v>
      </c>
      <c r="L16" s="1">
        <v>3</v>
      </c>
      <c r="M16" s="1">
        <v>5</v>
      </c>
      <c r="N16" s="1">
        <v>3</v>
      </c>
      <c r="O16" s="1">
        <v>3</v>
      </c>
      <c r="P16" s="1">
        <v>2</v>
      </c>
      <c r="Q16" s="1">
        <v>3</v>
      </c>
      <c r="R16" s="1">
        <v>2</v>
      </c>
      <c r="W16" s="3">
        <f t="shared" si="0"/>
        <v>0.71875</v>
      </c>
      <c r="X16" s="1">
        <f t="shared" si="1"/>
        <v>32</v>
      </c>
    </row>
    <row r="17" spans="1:24" x14ac:dyDescent="0.3">
      <c r="A17" t="s">
        <v>173</v>
      </c>
      <c r="B17">
        <v>4</v>
      </c>
      <c r="C17">
        <v>5</v>
      </c>
      <c r="D17">
        <v>4</v>
      </c>
      <c r="E17">
        <v>3</v>
      </c>
      <c r="F17">
        <v>3</v>
      </c>
      <c r="G17">
        <v>3</v>
      </c>
      <c r="H17">
        <v>3</v>
      </c>
      <c r="I17">
        <v>4</v>
      </c>
      <c r="J17">
        <v>4</v>
      </c>
      <c r="K17">
        <v>5</v>
      </c>
      <c r="L17">
        <v>4</v>
      </c>
      <c r="M17">
        <v>5</v>
      </c>
      <c r="N17">
        <v>3</v>
      </c>
      <c r="O17">
        <v>3</v>
      </c>
      <c r="P17">
        <v>3</v>
      </c>
      <c r="Q17">
        <v>3</v>
      </c>
      <c r="R17">
        <v>2</v>
      </c>
      <c r="W17" s="6">
        <f t="shared" si="0"/>
        <v>0.83870967741935487</v>
      </c>
      <c r="X17">
        <f t="shared" si="1"/>
        <v>31</v>
      </c>
    </row>
    <row r="18" spans="1:24" s="1" customFormat="1" x14ac:dyDescent="0.3">
      <c r="A18" s="1" t="s">
        <v>191</v>
      </c>
      <c r="B18" s="1">
        <v>1</v>
      </c>
      <c r="E18" s="1">
        <v>4</v>
      </c>
      <c r="F18" s="1">
        <v>1</v>
      </c>
      <c r="G18" s="1">
        <v>5</v>
      </c>
      <c r="H18" s="1">
        <v>3</v>
      </c>
      <c r="I18" s="1">
        <v>5</v>
      </c>
      <c r="J18" s="1">
        <v>4</v>
      </c>
      <c r="K18" s="1">
        <v>5</v>
      </c>
      <c r="L18" s="1">
        <v>3</v>
      </c>
      <c r="M18" s="1">
        <v>6</v>
      </c>
      <c r="N18" s="1">
        <v>1</v>
      </c>
      <c r="O18" s="1">
        <v>4</v>
      </c>
      <c r="P18" s="1">
        <v>3</v>
      </c>
      <c r="Q18" s="1">
        <v>3</v>
      </c>
      <c r="R18" s="1">
        <v>1</v>
      </c>
      <c r="W18" s="3">
        <f t="shared" si="0"/>
        <v>0.5</v>
      </c>
      <c r="X18" s="1">
        <f t="shared" si="1"/>
        <v>32</v>
      </c>
    </row>
    <row r="19" spans="1:24" x14ac:dyDescent="0.3">
      <c r="A19" t="s">
        <v>192</v>
      </c>
      <c r="B19">
        <v>3</v>
      </c>
      <c r="E19">
        <v>4</v>
      </c>
      <c r="F19">
        <v>4</v>
      </c>
      <c r="I19">
        <v>5</v>
      </c>
      <c r="J19">
        <v>3</v>
      </c>
      <c r="W19" s="6">
        <f t="shared" si="0"/>
        <v>0.77777777777777779</v>
      </c>
      <c r="X19">
        <f t="shared" si="1"/>
        <v>9</v>
      </c>
    </row>
    <row r="20" spans="1:24" s="1" customFormat="1" x14ac:dyDescent="0.3">
      <c r="A20" s="1" t="s">
        <v>125</v>
      </c>
      <c r="I20" s="1">
        <v>4</v>
      </c>
      <c r="J20" s="1">
        <v>3</v>
      </c>
      <c r="K20" s="1">
        <v>5</v>
      </c>
      <c r="L20" s="1">
        <v>4</v>
      </c>
      <c r="W20" s="3">
        <f t="shared" si="0"/>
        <v>0.77777777777777779</v>
      </c>
      <c r="X20" s="1">
        <f t="shared" si="1"/>
        <v>9</v>
      </c>
    </row>
    <row r="21" spans="1:24" x14ac:dyDescent="0.3">
      <c r="W21" s="6" t="e">
        <f t="shared" si="0"/>
        <v>#DIV/0!</v>
      </c>
      <c r="X21">
        <f t="shared" si="1"/>
        <v>0</v>
      </c>
    </row>
    <row r="22" spans="1:24" s="1" customFormat="1" x14ac:dyDescent="0.3">
      <c r="W22" s="3" t="e">
        <f t="shared" si="0"/>
        <v>#DIV/0!</v>
      </c>
      <c r="X22" s="1">
        <f t="shared" si="1"/>
        <v>0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2</v>
      </c>
      <c r="F27" s="10">
        <v>2</v>
      </c>
      <c r="H27" s="10">
        <v>2</v>
      </c>
      <c r="J27" s="10">
        <v>3</v>
      </c>
      <c r="L27" s="10">
        <v>1</v>
      </c>
      <c r="N27" s="10">
        <v>4</v>
      </c>
      <c r="P27" s="10">
        <v>3</v>
      </c>
      <c r="R27" s="10">
        <v>0</v>
      </c>
      <c r="W27" s="11"/>
    </row>
    <row r="29" spans="1:24" x14ac:dyDescent="0.3">
      <c r="A29" s="7" t="s">
        <v>11</v>
      </c>
      <c r="D29" t="s">
        <v>56</v>
      </c>
      <c r="F29" t="s">
        <v>56</v>
      </c>
      <c r="H29" t="s">
        <v>44</v>
      </c>
      <c r="J29" t="s">
        <v>289</v>
      </c>
      <c r="L29" t="s">
        <v>56</v>
      </c>
      <c r="N29" t="s">
        <v>56</v>
      </c>
      <c r="P29" t="s">
        <v>56</v>
      </c>
      <c r="R29" t="s">
        <v>56</v>
      </c>
    </row>
    <row r="30" spans="1:24" x14ac:dyDescent="0.3">
      <c r="A30" s="7" t="s">
        <v>10</v>
      </c>
      <c r="D30">
        <v>30</v>
      </c>
      <c r="F30">
        <v>26</v>
      </c>
      <c r="H30">
        <v>16</v>
      </c>
      <c r="J30">
        <v>23</v>
      </c>
      <c r="L30">
        <v>24</v>
      </c>
      <c r="N30">
        <v>23</v>
      </c>
      <c r="P30">
        <v>20</v>
      </c>
      <c r="R30">
        <v>12</v>
      </c>
    </row>
    <row r="31" spans="1:24" x14ac:dyDescent="0.3">
      <c r="A31" s="7" t="s">
        <v>9</v>
      </c>
      <c r="D31">
        <v>22</v>
      </c>
      <c r="F31">
        <v>2</v>
      </c>
      <c r="H31">
        <v>19</v>
      </c>
      <c r="J31">
        <v>23</v>
      </c>
      <c r="L31">
        <v>18</v>
      </c>
      <c r="N31">
        <v>8</v>
      </c>
      <c r="P31">
        <v>6</v>
      </c>
      <c r="R31">
        <v>11</v>
      </c>
    </row>
    <row r="32" spans="1:24" x14ac:dyDescent="0.3">
      <c r="A32" s="7" t="s">
        <v>8</v>
      </c>
      <c r="D32">
        <v>12</v>
      </c>
      <c r="F32">
        <v>19</v>
      </c>
      <c r="H32">
        <v>15</v>
      </c>
      <c r="J32">
        <v>16</v>
      </c>
      <c r="L32">
        <v>18</v>
      </c>
      <c r="N32">
        <v>17</v>
      </c>
      <c r="P32">
        <v>12</v>
      </c>
      <c r="R32">
        <v>13</v>
      </c>
    </row>
  </sheetData>
  <printOptions gridLines="1"/>
  <pageMargins left="0.25" right="0.25" top="0.75" bottom="0.75" header="0.3" footer="0.3"/>
  <pageSetup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7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29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19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102</v>
      </c>
      <c r="B8" s="1">
        <v>1</v>
      </c>
      <c r="C8" s="1">
        <v>4</v>
      </c>
      <c r="D8" s="1">
        <v>2</v>
      </c>
      <c r="E8" s="1">
        <v>5</v>
      </c>
      <c r="F8" s="1">
        <v>2</v>
      </c>
      <c r="G8" s="1">
        <v>4</v>
      </c>
      <c r="H8" s="1">
        <v>4</v>
      </c>
      <c r="I8" s="1">
        <v>5</v>
      </c>
      <c r="J8" s="1">
        <v>3</v>
      </c>
      <c r="K8" s="1">
        <v>4</v>
      </c>
      <c r="L8" s="1">
        <v>2</v>
      </c>
      <c r="M8" s="1">
        <v>4</v>
      </c>
      <c r="N8" s="1">
        <v>3</v>
      </c>
      <c r="O8" s="1">
        <v>4</v>
      </c>
      <c r="P8" s="1">
        <v>2</v>
      </c>
      <c r="Q8" s="1">
        <v>4</v>
      </c>
      <c r="R8" s="1">
        <v>1</v>
      </c>
      <c r="W8" s="3">
        <f>AVERAGE((D8+F8+H8+J8+L8+N8+P8+R8)/(C8+E8+G8+I8+K8+M8+O8+Q8))</f>
        <v>0.55882352941176472</v>
      </c>
      <c r="X8" s="1">
        <f>SUM(C8+E8+G8+I8+K8+M8+O8+Q8)</f>
        <v>34</v>
      </c>
    </row>
    <row r="9" spans="1:24" x14ac:dyDescent="0.3">
      <c r="A9" t="s">
        <v>103</v>
      </c>
      <c r="C9">
        <v>4</v>
      </c>
      <c r="D9">
        <v>4</v>
      </c>
      <c r="E9">
        <v>4</v>
      </c>
      <c r="F9">
        <v>3</v>
      </c>
      <c r="G9">
        <v>4</v>
      </c>
      <c r="H9">
        <v>3</v>
      </c>
      <c r="K9">
        <v>4</v>
      </c>
      <c r="L9">
        <v>4</v>
      </c>
      <c r="M9">
        <v>4</v>
      </c>
      <c r="N9">
        <v>3</v>
      </c>
      <c r="O9">
        <v>3</v>
      </c>
      <c r="P9">
        <v>1</v>
      </c>
      <c r="Q9">
        <v>3</v>
      </c>
      <c r="R9">
        <v>2</v>
      </c>
      <c r="W9" s="6">
        <f t="shared" ref="W9:W26" si="0">AVERAGE((D9+F9+H9+J9+L9+N9+P9+R9)/(C9+E9+G9+I9+K9+M9+O9+Q9))</f>
        <v>0.76923076923076927</v>
      </c>
      <c r="X9">
        <f t="shared" ref="X9:X26" si="1">SUM(C9+E9+G9+I9+K9+M9+O9+Q9)</f>
        <v>26</v>
      </c>
    </row>
    <row r="10" spans="1:24" s="1" customFormat="1" x14ac:dyDescent="0.3">
      <c r="A10" s="1" t="s">
        <v>104</v>
      </c>
      <c r="C10" s="1">
        <v>3</v>
      </c>
      <c r="D10" s="1">
        <v>2</v>
      </c>
      <c r="H10" s="2"/>
      <c r="W10" s="3">
        <f t="shared" si="0"/>
        <v>0.66666666666666663</v>
      </c>
      <c r="X10" s="1">
        <f t="shared" si="1"/>
        <v>3</v>
      </c>
    </row>
    <row r="11" spans="1:24" x14ac:dyDescent="0.3">
      <c r="A11" t="s">
        <v>105</v>
      </c>
      <c r="B11">
        <v>3</v>
      </c>
      <c r="C11">
        <v>4</v>
      </c>
      <c r="D11">
        <v>1</v>
      </c>
      <c r="E11">
        <v>4</v>
      </c>
      <c r="F11">
        <v>0</v>
      </c>
      <c r="G11">
        <v>4</v>
      </c>
      <c r="H11">
        <v>3</v>
      </c>
      <c r="I11">
        <v>4</v>
      </c>
      <c r="J11">
        <v>3</v>
      </c>
      <c r="K11">
        <v>4</v>
      </c>
      <c r="L11">
        <v>3</v>
      </c>
      <c r="M11">
        <v>4</v>
      </c>
      <c r="N11">
        <v>3</v>
      </c>
      <c r="O11">
        <v>2</v>
      </c>
      <c r="P11">
        <v>2</v>
      </c>
      <c r="Q11">
        <v>4</v>
      </c>
      <c r="R11">
        <v>2</v>
      </c>
      <c r="W11" s="6">
        <f t="shared" si="0"/>
        <v>0.56666666666666665</v>
      </c>
      <c r="X11">
        <f t="shared" si="1"/>
        <v>30</v>
      </c>
    </row>
    <row r="12" spans="1:24" s="1" customFormat="1" x14ac:dyDescent="0.3">
      <c r="A12" s="1" t="s">
        <v>106</v>
      </c>
      <c r="C12" s="1">
        <v>3</v>
      </c>
      <c r="D12" s="1">
        <v>2</v>
      </c>
      <c r="E12" s="1">
        <v>4</v>
      </c>
      <c r="F12" s="1">
        <v>1</v>
      </c>
      <c r="I12" s="1">
        <v>5</v>
      </c>
      <c r="J12" s="1">
        <v>2</v>
      </c>
      <c r="K12" s="1">
        <v>4</v>
      </c>
      <c r="L12" s="1">
        <v>3</v>
      </c>
      <c r="M12" s="1">
        <v>3</v>
      </c>
      <c r="N12" s="1">
        <v>2</v>
      </c>
      <c r="O12" s="1">
        <v>4</v>
      </c>
      <c r="P12" s="1">
        <v>2</v>
      </c>
      <c r="Q12" s="1">
        <v>4</v>
      </c>
      <c r="R12" s="1">
        <v>4</v>
      </c>
      <c r="W12" s="3">
        <f t="shared" si="0"/>
        <v>0.59259259259259256</v>
      </c>
      <c r="X12" s="1">
        <f t="shared" si="1"/>
        <v>27</v>
      </c>
    </row>
    <row r="13" spans="1:24" x14ac:dyDescent="0.3">
      <c r="A13" t="s">
        <v>107</v>
      </c>
      <c r="B13">
        <v>4</v>
      </c>
      <c r="C13">
        <v>3</v>
      </c>
      <c r="D13">
        <v>3</v>
      </c>
      <c r="E13">
        <v>4</v>
      </c>
      <c r="F13">
        <v>3</v>
      </c>
      <c r="G13">
        <v>4</v>
      </c>
      <c r="H13">
        <v>2</v>
      </c>
      <c r="I13">
        <v>3</v>
      </c>
      <c r="J13">
        <v>3</v>
      </c>
      <c r="K13">
        <v>3</v>
      </c>
      <c r="L13">
        <v>3</v>
      </c>
      <c r="M13">
        <v>4</v>
      </c>
      <c r="N13">
        <v>3</v>
      </c>
      <c r="Q13">
        <v>4</v>
      </c>
      <c r="R13">
        <v>3</v>
      </c>
      <c r="W13" s="6">
        <f t="shared" si="0"/>
        <v>0.8</v>
      </c>
      <c r="X13">
        <f t="shared" si="1"/>
        <v>25</v>
      </c>
    </row>
    <row r="14" spans="1:24" s="1" customFormat="1" x14ac:dyDescent="0.3">
      <c r="A14" s="1" t="s">
        <v>108</v>
      </c>
      <c r="C14" s="1">
        <v>3</v>
      </c>
      <c r="D14" s="1">
        <v>1</v>
      </c>
      <c r="I14" s="1">
        <v>3</v>
      </c>
      <c r="J14" s="1">
        <v>2</v>
      </c>
      <c r="K14" s="1">
        <v>3</v>
      </c>
      <c r="L14" s="1">
        <v>2</v>
      </c>
      <c r="M14" s="1">
        <v>3</v>
      </c>
      <c r="N14" s="1">
        <v>2</v>
      </c>
      <c r="O14" s="1">
        <v>3</v>
      </c>
      <c r="P14" s="1">
        <v>1</v>
      </c>
      <c r="Q14" s="1">
        <v>3</v>
      </c>
      <c r="R14" s="1">
        <v>2</v>
      </c>
      <c r="W14" s="3">
        <f t="shared" si="0"/>
        <v>0.55555555555555558</v>
      </c>
      <c r="X14" s="1">
        <f t="shared" si="1"/>
        <v>18</v>
      </c>
    </row>
    <row r="15" spans="1:24" x14ac:dyDescent="0.3">
      <c r="A15" t="s">
        <v>109</v>
      </c>
      <c r="B15">
        <v>1</v>
      </c>
      <c r="C15">
        <v>3</v>
      </c>
      <c r="D15">
        <v>2</v>
      </c>
      <c r="E15">
        <v>4</v>
      </c>
      <c r="F15">
        <v>3</v>
      </c>
      <c r="G15">
        <v>4</v>
      </c>
      <c r="H15">
        <v>2</v>
      </c>
      <c r="K15">
        <v>4</v>
      </c>
      <c r="L15">
        <v>2</v>
      </c>
      <c r="M15">
        <v>3</v>
      </c>
      <c r="N15">
        <v>3</v>
      </c>
      <c r="Q15">
        <v>4</v>
      </c>
      <c r="R15">
        <v>2</v>
      </c>
      <c r="W15" s="6">
        <f t="shared" si="0"/>
        <v>0.63636363636363635</v>
      </c>
      <c r="X15">
        <f t="shared" si="1"/>
        <v>22</v>
      </c>
    </row>
    <row r="16" spans="1:24" s="1" customFormat="1" x14ac:dyDescent="0.3">
      <c r="A16" s="1" t="s">
        <v>110</v>
      </c>
      <c r="C16" s="1">
        <v>3</v>
      </c>
      <c r="D16" s="1">
        <v>1</v>
      </c>
      <c r="G16" s="1">
        <v>4</v>
      </c>
      <c r="H16" s="1">
        <v>3</v>
      </c>
      <c r="K16" s="1">
        <v>4</v>
      </c>
      <c r="L16" s="1">
        <v>2</v>
      </c>
      <c r="M16" s="1">
        <v>4</v>
      </c>
      <c r="N16" s="1">
        <v>3</v>
      </c>
      <c r="O16" s="1">
        <v>3</v>
      </c>
      <c r="P16" s="1">
        <v>1</v>
      </c>
      <c r="Q16" s="1">
        <v>3</v>
      </c>
      <c r="R16" s="1">
        <v>1</v>
      </c>
      <c r="W16" s="3">
        <f t="shared" si="0"/>
        <v>0.52380952380952384</v>
      </c>
      <c r="X16" s="1">
        <f t="shared" si="1"/>
        <v>21</v>
      </c>
    </row>
    <row r="17" spans="1:24" x14ac:dyDescent="0.3">
      <c r="A17" t="s">
        <v>111</v>
      </c>
      <c r="B17">
        <v>1</v>
      </c>
      <c r="C17">
        <v>3</v>
      </c>
      <c r="D17">
        <v>1</v>
      </c>
      <c r="E17">
        <v>4</v>
      </c>
      <c r="F17">
        <v>3</v>
      </c>
      <c r="G17">
        <v>3</v>
      </c>
      <c r="H17">
        <v>1</v>
      </c>
      <c r="I17">
        <v>4</v>
      </c>
      <c r="J17">
        <v>2</v>
      </c>
      <c r="K17">
        <v>3</v>
      </c>
      <c r="L17">
        <v>1</v>
      </c>
      <c r="M17">
        <v>4</v>
      </c>
      <c r="N17">
        <v>2</v>
      </c>
      <c r="O17">
        <v>3</v>
      </c>
      <c r="P17">
        <v>1</v>
      </c>
      <c r="Q17">
        <v>3</v>
      </c>
      <c r="R17">
        <v>2</v>
      </c>
      <c r="W17" s="6">
        <f t="shared" si="0"/>
        <v>0.48148148148148145</v>
      </c>
      <c r="X17">
        <f t="shared" si="1"/>
        <v>27</v>
      </c>
    </row>
    <row r="18" spans="1:24" s="1" customFormat="1" x14ac:dyDescent="0.3">
      <c r="A18" s="1" t="s">
        <v>193</v>
      </c>
      <c r="B18" s="1">
        <v>5</v>
      </c>
      <c r="E18" s="1">
        <v>3</v>
      </c>
      <c r="F18" s="1">
        <v>3</v>
      </c>
      <c r="G18" s="1">
        <v>3</v>
      </c>
      <c r="H18" s="1">
        <v>3</v>
      </c>
      <c r="I18" s="1">
        <v>4</v>
      </c>
      <c r="J18" s="1">
        <v>4</v>
      </c>
      <c r="K18" s="1">
        <v>4</v>
      </c>
      <c r="L18" s="1">
        <v>2</v>
      </c>
      <c r="M18" s="1">
        <v>4</v>
      </c>
      <c r="N18" s="1">
        <v>4</v>
      </c>
      <c r="O18" s="1">
        <v>3</v>
      </c>
      <c r="P18" s="1">
        <v>2</v>
      </c>
      <c r="Q18" s="1">
        <v>4</v>
      </c>
      <c r="R18" s="1">
        <v>4</v>
      </c>
      <c r="W18" s="3">
        <f t="shared" si="0"/>
        <v>0.88</v>
      </c>
      <c r="X18" s="1">
        <f t="shared" si="1"/>
        <v>25</v>
      </c>
    </row>
    <row r="19" spans="1:24" x14ac:dyDescent="0.3">
      <c r="A19" t="s">
        <v>113</v>
      </c>
      <c r="E19">
        <v>4</v>
      </c>
      <c r="F19">
        <v>2</v>
      </c>
      <c r="G19">
        <v>3</v>
      </c>
      <c r="H19">
        <v>2</v>
      </c>
      <c r="W19" s="6">
        <f t="shared" si="0"/>
        <v>0.5714285714285714</v>
      </c>
      <c r="X19">
        <f t="shared" si="1"/>
        <v>7</v>
      </c>
    </row>
    <row r="20" spans="1:24" s="1" customFormat="1" x14ac:dyDescent="0.3">
      <c r="A20" s="1" t="s">
        <v>194</v>
      </c>
      <c r="E20" s="1">
        <v>4</v>
      </c>
      <c r="F20" s="1">
        <v>2</v>
      </c>
      <c r="W20" s="3">
        <f t="shared" si="0"/>
        <v>0.5</v>
      </c>
      <c r="X20" s="1">
        <f t="shared" si="1"/>
        <v>4</v>
      </c>
    </row>
    <row r="21" spans="1:24" x14ac:dyDescent="0.3">
      <c r="A21" t="s">
        <v>228</v>
      </c>
      <c r="G21">
        <v>4</v>
      </c>
      <c r="H21">
        <v>3</v>
      </c>
      <c r="O21">
        <v>4</v>
      </c>
      <c r="P21">
        <v>2</v>
      </c>
      <c r="Q21">
        <v>3</v>
      </c>
      <c r="R21">
        <v>3</v>
      </c>
      <c r="W21" s="6">
        <f t="shared" si="0"/>
        <v>0.72727272727272729</v>
      </c>
      <c r="X21">
        <f t="shared" si="1"/>
        <v>11</v>
      </c>
    </row>
    <row r="22" spans="1:24" s="1" customFormat="1" x14ac:dyDescent="0.3">
      <c r="A22" s="1" t="s">
        <v>229</v>
      </c>
      <c r="G22" s="1">
        <v>3</v>
      </c>
      <c r="H22" s="1">
        <v>1</v>
      </c>
      <c r="W22" s="3">
        <f t="shared" si="0"/>
        <v>0.33333333333333331</v>
      </c>
      <c r="X22" s="1">
        <f t="shared" si="1"/>
        <v>3</v>
      </c>
    </row>
    <row r="23" spans="1:24" x14ac:dyDescent="0.3">
      <c r="A23" t="s">
        <v>240</v>
      </c>
      <c r="B23">
        <v>4</v>
      </c>
      <c r="I23">
        <v>5</v>
      </c>
      <c r="J23">
        <v>4</v>
      </c>
      <c r="K23">
        <v>3</v>
      </c>
      <c r="L23">
        <v>2</v>
      </c>
      <c r="M23">
        <v>4</v>
      </c>
      <c r="N23">
        <v>4</v>
      </c>
      <c r="O23">
        <v>2</v>
      </c>
      <c r="P23">
        <v>2</v>
      </c>
      <c r="Q23">
        <v>4</v>
      </c>
      <c r="R23">
        <v>2</v>
      </c>
      <c r="W23" s="6">
        <f t="shared" si="0"/>
        <v>0.77777777777777779</v>
      </c>
      <c r="X23">
        <f t="shared" si="1"/>
        <v>18</v>
      </c>
    </row>
    <row r="24" spans="1:24" s="1" customFormat="1" x14ac:dyDescent="0.3">
      <c r="A24" s="1" t="s">
        <v>241</v>
      </c>
      <c r="I24" s="1">
        <v>3</v>
      </c>
      <c r="J24" s="1">
        <v>2</v>
      </c>
      <c r="W24" s="3">
        <f t="shared" si="0"/>
        <v>0.66666666666666663</v>
      </c>
      <c r="X24" s="1">
        <f t="shared" si="1"/>
        <v>3</v>
      </c>
    </row>
    <row r="25" spans="1:24" x14ac:dyDescent="0.3">
      <c r="A25" t="s">
        <v>242</v>
      </c>
      <c r="I25">
        <v>4</v>
      </c>
      <c r="J25">
        <v>4</v>
      </c>
      <c r="W25" s="6">
        <f t="shared" si="0"/>
        <v>1</v>
      </c>
      <c r="X25">
        <f t="shared" si="1"/>
        <v>4</v>
      </c>
    </row>
    <row r="26" spans="1:24" s="1" customFormat="1" x14ac:dyDescent="0.3">
      <c r="A26" s="1" t="s">
        <v>320</v>
      </c>
      <c r="O26" s="1">
        <v>4</v>
      </c>
      <c r="P26" s="1">
        <v>4</v>
      </c>
      <c r="W26" s="3">
        <f t="shared" si="0"/>
        <v>1</v>
      </c>
      <c r="X26" s="1">
        <f t="shared" si="1"/>
        <v>4</v>
      </c>
    </row>
    <row r="27" spans="1:24" s="10" customFormat="1" x14ac:dyDescent="0.3">
      <c r="A27" s="10" t="s">
        <v>12</v>
      </c>
      <c r="D27" s="10">
        <v>4</v>
      </c>
      <c r="F27" s="10">
        <v>1</v>
      </c>
      <c r="H27" s="10">
        <v>3</v>
      </c>
      <c r="J27" s="10">
        <v>1</v>
      </c>
      <c r="L27" s="10">
        <v>3</v>
      </c>
      <c r="N27" s="10">
        <v>4</v>
      </c>
      <c r="P27" s="10">
        <v>1</v>
      </c>
      <c r="R27" s="10">
        <v>2</v>
      </c>
      <c r="W27" s="11"/>
    </row>
    <row r="29" spans="1:24" x14ac:dyDescent="0.3">
      <c r="A29" s="7" t="s">
        <v>11</v>
      </c>
      <c r="D29" t="s">
        <v>44</v>
      </c>
      <c r="F29" t="s">
        <v>56</v>
      </c>
      <c r="H29" t="s">
        <v>56</v>
      </c>
      <c r="J29" t="s">
        <v>56</v>
      </c>
      <c r="L29" t="s">
        <v>44</v>
      </c>
      <c r="N29" t="s">
        <v>56</v>
      </c>
      <c r="P29" t="s">
        <v>56</v>
      </c>
      <c r="R29" t="s">
        <v>56</v>
      </c>
    </row>
    <row r="30" spans="1:24" x14ac:dyDescent="0.3">
      <c r="A30" s="7" t="s">
        <v>10</v>
      </c>
      <c r="D30">
        <v>15</v>
      </c>
      <c r="F30">
        <v>12</v>
      </c>
      <c r="H30">
        <v>19</v>
      </c>
      <c r="J30">
        <v>20</v>
      </c>
      <c r="L30">
        <v>19</v>
      </c>
      <c r="N30">
        <v>26</v>
      </c>
      <c r="P30">
        <v>14</v>
      </c>
      <c r="R30">
        <v>21</v>
      </c>
    </row>
    <row r="31" spans="1:24" x14ac:dyDescent="0.3">
      <c r="A31" s="7" t="s">
        <v>9</v>
      </c>
      <c r="D31">
        <v>27</v>
      </c>
      <c r="F31">
        <v>8</v>
      </c>
      <c r="H31">
        <v>16</v>
      </c>
      <c r="J31">
        <v>13</v>
      </c>
      <c r="L31">
        <v>20</v>
      </c>
      <c r="N31">
        <v>7</v>
      </c>
      <c r="P31">
        <v>12</v>
      </c>
      <c r="R31">
        <v>6</v>
      </c>
    </row>
    <row r="32" spans="1:24" x14ac:dyDescent="0.3">
      <c r="A32" s="7" t="s">
        <v>8</v>
      </c>
      <c r="D32">
        <v>17</v>
      </c>
      <c r="F32">
        <v>12</v>
      </c>
      <c r="H32">
        <v>14</v>
      </c>
      <c r="J32">
        <v>13</v>
      </c>
      <c r="L32">
        <v>16</v>
      </c>
      <c r="N32">
        <v>18</v>
      </c>
      <c r="P32">
        <v>17</v>
      </c>
      <c r="R32">
        <v>19</v>
      </c>
    </row>
  </sheetData>
  <printOptions gridLines="1"/>
  <pageMargins left="0.25" right="0.25" top="0.75" bottom="0.75" header="0.3" footer="0.3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7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30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322</v>
      </c>
      <c r="C8" s="1">
        <v>5</v>
      </c>
      <c r="D8" s="1">
        <v>4</v>
      </c>
      <c r="E8" s="1">
        <v>3</v>
      </c>
      <c r="F8" s="1">
        <v>2</v>
      </c>
      <c r="G8" s="1">
        <v>4</v>
      </c>
      <c r="H8" s="1">
        <v>1</v>
      </c>
      <c r="I8" s="1">
        <v>5</v>
      </c>
      <c r="J8" s="1">
        <v>3</v>
      </c>
      <c r="K8" s="1">
        <v>4</v>
      </c>
      <c r="L8" s="1">
        <v>2</v>
      </c>
      <c r="M8" s="1">
        <v>3</v>
      </c>
      <c r="N8" s="1">
        <v>3</v>
      </c>
      <c r="O8" s="1">
        <v>4</v>
      </c>
      <c r="P8" s="1">
        <v>3</v>
      </c>
      <c r="Q8" s="1">
        <v>4</v>
      </c>
      <c r="R8" s="1">
        <v>3</v>
      </c>
      <c r="W8" s="3">
        <f>AVERAGE((D8+F8+H8+J8+L8+N8+P8+R8)/(C8+E8+G8+I8+K8+M8+O8+Q8))</f>
        <v>0.65625</v>
      </c>
      <c r="X8" s="1">
        <f>SUM(C8+E8+G8+I8+K8+M8+O8+Q8)</f>
        <v>32</v>
      </c>
    </row>
    <row r="9" spans="1:24" x14ac:dyDescent="0.3">
      <c r="A9" t="s">
        <v>136</v>
      </c>
      <c r="C9">
        <v>5</v>
      </c>
      <c r="D9">
        <v>4</v>
      </c>
      <c r="E9">
        <v>3</v>
      </c>
      <c r="F9">
        <v>3</v>
      </c>
      <c r="G9">
        <v>3</v>
      </c>
      <c r="H9">
        <v>2</v>
      </c>
      <c r="I9">
        <v>5</v>
      </c>
      <c r="J9">
        <v>2</v>
      </c>
      <c r="K9">
        <v>4</v>
      </c>
      <c r="L9">
        <v>4</v>
      </c>
      <c r="M9">
        <v>2</v>
      </c>
      <c r="N9">
        <v>1</v>
      </c>
      <c r="O9">
        <v>4</v>
      </c>
      <c r="P9">
        <v>2</v>
      </c>
      <c r="Q9">
        <v>4</v>
      </c>
      <c r="R9">
        <v>1</v>
      </c>
      <c r="W9" s="6">
        <f t="shared" ref="W9:W26" si="0">AVERAGE((D9+F9+H9+J9+L9+N9+P9+R9)/(C9+E9+G9+I9+K9+M9+O9+Q9))</f>
        <v>0.6333333333333333</v>
      </c>
      <c r="X9">
        <f t="shared" ref="X9:X26" si="1">SUM(C9+E9+G9+I9+K9+M9+O9+Q9)</f>
        <v>30</v>
      </c>
    </row>
    <row r="10" spans="1:24" s="1" customFormat="1" x14ac:dyDescent="0.3">
      <c r="A10" s="1" t="s">
        <v>137</v>
      </c>
      <c r="B10" s="1">
        <v>1</v>
      </c>
      <c r="C10" s="1">
        <v>5</v>
      </c>
      <c r="D10" s="1">
        <v>4</v>
      </c>
      <c r="E10" s="1">
        <v>4</v>
      </c>
      <c r="F10" s="1">
        <v>2</v>
      </c>
      <c r="G10" s="1">
        <v>4</v>
      </c>
      <c r="H10" s="2">
        <v>3</v>
      </c>
      <c r="I10" s="1">
        <v>4</v>
      </c>
      <c r="J10" s="1">
        <v>4</v>
      </c>
      <c r="K10" s="1">
        <v>4</v>
      </c>
      <c r="L10" s="1">
        <v>3</v>
      </c>
      <c r="M10" s="1">
        <v>3</v>
      </c>
      <c r="N10" s="1">
        <v>2</v>
      </c>
      <c r="O10" s="1">
        <v>4</v>
      </c>
      <c r="P10" s="1">
        <v>2</v>
      </c>
      <c r="Q10" s="1">
        <v>4</v>
      </c>
      <c r="R10" s="1">
        <v>3</v>
      </c>
      <c r="W10" s="3">
        <f t="shared" si="0"/>
        <v>0.71875</v>
      </c>
      <c r="X10" s="1">
        <f t="shared" si="1"/>
        <v>32</v>
      </c>
    </row>
    <row r="11" spans="1:24" x14ac:dyDescent="0.3">
      <c r="A11" t="s">
        <v>138</v>
      </c>
      <c r="C11">
        <v>5</v>
      </c>
      <c r="D11">
        <v>3</v>
      </c>
      <c r="G11">
        <v>3</v>
      </c>
      <c r="H11">
        <v>1</v>
      </c>
      <c r="W11" s="6">
        <f t="shared" si="0"/>
        <v>0.5</v>
      </c>
      <c r="X11">
        <f t="shared" si="1"/>
        <v>8</v>
      </c>
    </row>
    <row r="12" spans="1:24" s="1" customFormat="1" x14ac:dyDescent="0.3">
      <c r="A12" s="1" t="s">
        <v>230</v>
      </c>
      <c r="B12" s="1">
        <v>1</v>
      </c>
      <c r="C12" s="1">
        <v>5</v>
      </c>
      <c r="D12" s="1">
        <v>2</v>
      </c>
      <c r="E12" s="1">
        <v>4</v>
      </c>
      <c r="F12" s="1">
        <v>2</v>
      </c>
      <c r="G12" s="1">
        <v>4</v>
      </c>
      <c r="H12" s="1">
        <v>3</v>
      </c>
      <c r="I12" s="1">
        <v>4</v>
      </c>
      <c r="J12" s="1">
        <v>4</v>
      </c>
      <c r="K12" s="1">
        <v>4</v>
      </c>
      <c r="L12" s="1">
        <v>2</v>
      </c>
      <c r="M12" s="1">
        <v>3</v>
      </c>
      <c r="N12" s="1">
        <v>1</v>
      </c>
      <c r="O12" s="1">
        <v>4</v>
      </c>
      <c r="P12" s="1">
        <v>2</v>
      </c>
      <c r="Q12" s="1">
        <v>4</v>
      </c>
      <c r="R12" s="1">
        <v>3</v>
      </c>
      <c r="W12" s="3">
        <f t="shared" si="0"/>
        <v>0.59375</v>
      </c>
      <c r="X12" s="1">
        <f t="shared" si="1"/>
        <v>32</v>
      </c>
    </row>
    <row r="13" spans="1:24" x14ac:dyDescent="0.3">
      <c r="A13" t="s">
        <v>139</v>
      </c>
      <c r="B13">
        <v>3</v>
      </c>
      <c r="C13">
        <v>5</v>
      </c>
      <c r="D13">
        <v>2</v>
      </c>
      <c r="E13">
        <v>4</v>
      </c>
      <c r="F13">
        <v>3</v>
      </c>
      <c r="G13">
        <v>4</v>
      </c>
      <c r="H13">
        <v>2</v>
      </c>
      <c r="I13">
        <v>4</v>
      </c>
      <c r="J13">
        <v>4</v>
      </c>
      <c r="K13">
        <v>4</v>
      </c>
      <c r="L13">
        <v>3</v>
      </c>
      <c r="M13">
        <v>3</v>
      </c>
      <c r="N13">
        <v>3</v>
      </c>
      <c r="O13">
        <v>4</v>
      </c>
      <c r="P13">
        <v>3</v>
      </c>
      <c r="Q13">
        <v>4</v>
      </c>
      <c r="R13">
        <v>2</v>
      </c>
      <c r="W13" s="6">
        <f t="shared" si="0"/>
        <v>0.6875</v>
      </c>
      <c r="X13">
        <f t="shared" si="1"/>
        <v>32</v>
      </c>
    </row>
    <row r="14" spans="1:24" s="1" customFormat="1" x14ac:dyDescent="0.3">
      <c r="A14" s="1" t="s">
        <v>140</v>
      </c>
      <c r="B14" s="1">
        <v>1</v>
      </c>
      <c r="C14" s="1">
        <v>4</v>
      </c>
      <c r="D14" s="1">
        <v>2</v>
      </c>
      <c r="E14" s="1">
        <v>4</v>
      </c>
      <c r="F14" s="1">
        <v>4</v>
      </c>
      <c r="G14" s="1">
        <v>4</v>
      </c>
      <c r="H14" s="1">
        <v>2</v>
      </c>
      <c r="I14" s="1">
        <v>5</v>
      </c>
      <c r="J14" s="1">
        <v>2</v>
      </c>
      <c r="K14" s="1">
        <v>4</v>
      </c>
      <c r="L14" s="1">
        <v>3</v>
      </c>
      <c r="M14" s="1">
        <v>3</v>
      </c>
      <c r="N14" s="1">
        <v>1</v>
      </c>
      <c r="O14" s="1">
        <v>4</v>
      </c>
      <c r="P14" s="1">
        <v>2</v>
      </c>
      <c r="Q14" s="1">
        <v>4</v>
      </c>
      <c r="R14" s="1">
        <v>2</v>
      </c>
      <c r="W14" s="3">
        <f t="shared" si="0"/>
        <v>0.5625</v>
      </c>
      <c r="X14" s="1">
        <f t="shared" si="1"/>
        <v>32</v>
      </c>
    </row>
    <row r="15" spans="1:24" x14ac:dyDescent="0.3">
      <c r="A15" t="s">
        <v>141</v>
      </c>
      <c r="C15">
        <v>4</v>
      </c>
      <c r="D15">
        <v>3</v>
      </c>
      <c r="W15" s="6">
        <f t="shared" si="0"/>
        <v>0.75</v>
      </c>
      <c r="X15">
        <f t="shared" si="1"/>
        <v>4</v>
      </c>
    </row>
    <row r="16" spans="1:24" s="1" customFormat="1" x14ac:dyDescent="0.3">
      <c r="A16" s="1" t="s">
        <v>142</v>
      </c>
      <c r="B16" s="1">
        <v>1</v>
      </c>
      <c r="C16" s="1">
        <v>4</v>
      </c>
      <c r="D16" s="1">
        <v>2</v>
      </c>
      <c r="E16" s="1">
        <v>4</v>
      </c>
      <c r="F16" s="1">
        <v>4</v>
      </c>
      <c r="G16" s="1">
        <v>3</v>
      </c>
      <c r="H16" s="1">
        <v>1</v>
      </c>
      <c r="I16" s="1">
        <v>4</v>
      </c>
      <c r="J16" s="1">
        <v>3</v>
      </c>
      <c r="K16" s="1">
        <v>4</v>
      </c>
      <c r="L16" s="1">
        <v>3</v>
      </c>
      <c r="M16" s="1">
        <v>2</v>
      </c>
      <c r="N16" s="1">
        <v>0</v>
      </c>
      <c r="O16" s="1">
        <v>3</v>
      </c>
      <c r="P16" s="1">
        <v>1</v>
      </c>
      <c r="Q16" s="1">
        <v>4</v>
      </c>
      <c r="R16" s="1">
        <v>3</v>
      </c>
      <c r="W16" s="3">
        <f t="shared" si="0"/>
        <v>0.6071428571428571</v>
      </c>
      <c r="X16" s="1">
        <f t="shared" si="1"/>
        <v>28</v>
      </c>
    </row>
    <row r="17" spans="1:24" x14ac:dyDescent="0.3">
      <c r="A17" t="s">
        <v>143</v>
      </c>
      <c r="C17">
        <v>4</v>
      </c>
      <c r="D17">
        <v>3</v>
      </c>
      <c r="E17">
        <v>4</v>
      </c>
      <c r="F17">
        <v>2</v>
      </c>
      <c r="G17">
        <v>4</v>
      </c>
      <c r="H17">
        <v>1</v>
      </c>
      <c r="I17">
        <v>4</v>
      </c>
      <c r="J17">
        <v>2</v>
      </c>
      <c r="K17">
        <v>4</v>
      </c>
      <c r="L17">
        <v>2</v>
      </c>
      <c r="M17">
        <v>2</v>
      </c>
      <c r="N17">
        <v>1</v>
      </c>
      <c r="O17">
        <v>3</v>
      </c>
      <c r="P17">
        <v>3</v>
      </c>
      <c r="Q17">
        <v>4</v>
      </c>
      <c r="R17">
        <v>1</v>
      </c>
      <c r="W17" s="6">
        <f t="shared" si="0"/>
        <v>0.51724137931034486</v>
      </c>
      <c r="X17">
        <f t="shared" si="1"/>
        <v>29</v>
      </c>
    </row>
    <row r="18" spans="1:24" s="1" customFormat="1" x14ac:dyDescent="0.3">
      <c r="A18" s="1" t="s">
        <v>144</v>
      </c>
      <c r="C18" s="1">
        <v>4</v>
      </c>
      <c r="D18" s="1">
        <v>3</v>
      </c>
      <c r="E18" s="1">
        <v>1</v>
      </c>
      <c r="F18" s="1">
        <v>0</v>
      </c>
      <c r="I18" s="1">
        <v>5</v>
      </c>
      <c r="J18" s="1">
        <v>4</v>
      </c>
      <c r="K18" s="1">
        <v>4</v>
      </c>
      <c r="L18" s="1">
        <v>4</v>
      </c>
      <c r="O18" s="1">
        <v>3</v>
      </c>
      <c r="P18" s="1">
        <v>2</v>
      </c>
      <c r="Q18" s="1">
        <v>4</v>
      </c>
      <c r="R18" s="1">
        <v>3</v>
      </c>
      <c r="W18" s="3">
        <f t="shared" si="0"/>
        <v>0.76190476190476186</v>
      </c>
      <c r="X18" s="1">
        <f t="shared" si="1"/>
        <v>21</v>
      </c>
    </row>
    <row r="19" spans="1:24" x14ac:dyDescent="0.3">
      <c r="A19" t="s">
        <v>187</v>
      </c>
      <c r="E19">
        <v>4</v>
      </c>
      <c r="F19">
        <v>4</v>
      </c>
      <c r="I19">
        <v>4</v>
      </c>
      <c r="J19">
        <v>0</v>
      </c>
      <c r="K19">
        <v>4</v>
      </c>
      <c r="L19">
        <v>2</v>
      </c>
      <c r="M19">
        <v>2</v>
      </c>
      <c r="N19">
        <v>1</v>
      </c>
      <c r="O19">
        <v>3</v>
      </c>
      <c r="P19">
        <v>1</v>
      </c>
      <c r="Q19">
        <v>4</v>
      </c>
      <c r="R19">
        <v>4</v>
      </c>
      <c r="W19" s="6">
        <f t="shared" si="0"/>
        <v>0.5714285714285714</v>
      </c>
      <c r="X19">
        <f t="shared" si="1"/>
        <v>21</v>
      </c>
    </row>
    <row r="20" spans="1:24" s="1" customFormat="1" x14ac:dyDescent="0.3">
      <c r="A20" s="1" t="s">
        <v>231</v>
      </c>
      <c r="G20" s="1">
        <v>3</v>
      </c>
      <c r="H20" s="1">
        <v>2</v>
      </c>
      <c r="W20" s="3">
        <f t="shared" si="0"/>
        <v>0.66666666666666663</v>
      </c>
      <c r="X20" s="1">
        <f t="shared" si="1"/>
        <v>3</v>
      </c>
    </row>
    <row r="21" spans="1:24" x14ac:dyDescent="0.3">
      <c r="A21" t="s">
        <v>288</v>
      </c>
      <c r="B21">
        <v>1</v>
      </c>
      <c r="I21">
        <v>4</v>
      </c>
      <c r="J21">
        <v>4</v>
      </c>
      <c r="W21" s="6">
        <f t="shared" si="0"/>
        <v>1</v>
      </c>
      <c r="X21">
        <f t="shared" si="1"/>
        <v>4</v>
      </c>
    </row>
    <row r="22" spans="1:24" s="1" customFormat="1" x14ac:dyDescent="0.3">
      <c r="A22" s="1" t="s">
        <v>304</v>
      </c>
      <c r="B22" s="1">
        <v>5</v>
      </c>
      <c r="K22" s="1">
        <v>4</v>
      </c>
      <c r="L22" s="1">
        <v>3</v>
      </c>
      <c r="O22" s="1">
        <v>3</v>
      </c>
      <c r="P22" s="1">
        <v>3</v>
      </c>
      <c r="Q22" s="1">
        <v>3</v>
      </c>
      <c r="R22" s="1">
        <v>2</v>
      </c>
      <c r="W22" s="3">
        <f t="shared" si="0"/>
        <v>0.8</v>
      </c>
      <c r="X22" s="1">
        <f t="shared" si="1"/>
        <v>10</v>
      </c>
    </row>
    <row r="23" spans="1:24" x14ac:dyDescent="0.3">
      <c r="A23" t="s">
        <v>314</v>
      </c>
      <c r="M23">
        <v>2</v>
      </c>
      <c r="N23">
        <v>1</v>
      </c>
      <c r="W23" s="6">
        <f t="shared" si="0"/>
        <v>0.5</v>
      </c>
      <c r="X23">
        <f t="shared" si="1"/>
        <v>2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1</v>
      </c>
      <c r="H27" s="10">
        <v>0</v>
      </c>
      <c r="J27" s="10">
        <v>4</v>
      </c>
      <c r="L27" s="10">
        <v>3</v>
      </c>
      <c r="N27" s="10">
        <v>1</v>
      </c>
      <c r="P27" s="10">
        <v>2</v>
      </c>
      <c r="R27" s="10">
        <v>2</v>
      </c>
      <c r="W27" s="11"/>
    </row>
    <row r="29" spans="1:24" x14ac:dyDescent="0.3">
      <c r="A29" s="7" t="s">
        <v>11</v>
      </c>
      <c r="D29" t="s">
        <v>44</v>
      </c>
      <c r="F29" t="s">
        <v>56</v>
      </c>
      <c r="H29" t="s">
        <v>44</v>
      </c>
      <c r="J29" t="s">
        <v>289</v>
      </c>
      <c r="L29" t="s">
        <v>56</v>
      </c>
      <c r="N29" t="s">
        <v>44</v>
      </c>
      <c r="P29" t="s">
        <v>56</v>
      </c>
      <c r="R29" t="s">
        <v>44</v>
      </c>
    </row>
    <row r="30" spans="1:24" x14ac:dyDescent="0.3">
      <c r="A30" s="7" t="s">
        <v>10</v>
      </c>
      <c r="D30">
        <v>17</v>
      </c>
      <c r="F30">
        <v>22</v>
      </c>
      <c r="H30">
        <v>9</v>
      </c>
      <c r="J30">
        <v>23</v>
      </c>
      <c r="L30">
        <v>20</v>
      </c>
      <c r="N30">
        <v>6</v>
      </c>
      <c r="P30">
        <v>14</v>
      </c>
      <c r="R30">
        <v>15</v>
      </c>
    </row>
    <row r="31" spans="1:24" x14ac:dyDescent="0.3">
      <c r="A31" s="7" t="s">
        <v>9</v>
      </c>
      <c r="D31">
        <v>18</v>
      </c>
      <c r="F31">
        <v>1</v>
      </c>
      <c r="H31">
        <v>20</v>
      </c>
      <c r="J31">
        <v>23</v>
      </c>
      <c r="L31">
        <v>19</v>
      </c>
      <c r="N31">
        <v>34</v>
      </c>
      <c r="P31">
        <v>13</v>
      </c>
      <c r="R31">
        <v>19</v>
      </c>
    </row>
    <row r="32" spans="1:24" x14ac:dyDescent="0.3">
      <c r="A32" s="7" t="s">
        <v>8</v>
      </c>
      <c r="D32">
        <v>19</v>
      </c>
      <c r="F32">
        <v>18</v>
      </c>
      <c r="H32">
        <v>17</v>
      </c>
      <c r="J32">
        <v>14</v>
      </c>
      <c r="L32">
        <v>15</v>
      </c>
      <c r="N32">
        <v>13</v>
      </c>
      <c r="P32">
        <v>19</v>
      </c>
      <c r="R32">
        <v>12</v>
      </c>
    </row>
  </sheetData>
  <printOptions gridLines="1"/>
  <pageMargins left="0.25" right="0.25" top="0.75" bottom="0.75" header="0.3" footer="0.3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88671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31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112</v>
      </c>
      <c r="C8" s="1">
        <v>5</v>
      </c>
      <c r="D8" s="1">
        <v>4</v>
      </c>
      <c r="E8" s="1">
        <v>2</v>
      </c>
      <c r="F8" s="1">
        <v>1</v>
      </c>
      <c r="G8" s="1">
        <v>5</v>
      </c>
      <c r="H8" s="1">
        <v>2</v>
      </c>
      <c r="I8" s="1">
        <v>4</v>
      </c>
      <c r="J8" s="1">
        <v>3</v>
      </c>
      <c r="K8" s="1">
        <v>4</v>
      </c>
      <c r="L8" s="1">
        <v>4</v>
      </c>
      <c r="M8" s="1">
        <v>4</v>
      </c>
      <c r="N8" s="1">
        <v>2</v>
      </c>
      <c r="O8" s="1">
        <v>4</v>
      </c>
      <c r="P8" s="1">
        <v>2</v>
      </c>
      <c r="Q8" s="1">
        <v>4</v>
      </c>
      <c r="R8" s="1">
        <v>4</v>
      </c>
      <c r="W8" s="3">
        <f>AVERAGE((D8+F8+H8+J8+L8+N8+P8+R8)/(C8+E8+G8+I8+K8+M8+O8+Q8))</f>
        <v>0.6875</v>
      </c>
      <c r="X8" s="1">
        <f>SUM(C8+E8+G8+I8+K8+M8+O8+Q8)</f>
        <v>32</v>
      </c>
    </row>
    <row r="9" spans="1:24" x14ac:dyDescent="0.3">
      <c r="A9" t="s">
        <v>113</v>
      </c>
      <c r="C9">
        <v>5</v>
      </c>
      <c r="D9">
        <v>3</v>
      </c>
      <c r="E9">
        <v>2</v>
      </c>
      <c r="F9">
        <v>2</v>
      </c>
      <c r="G9">
        <v>5</v>
      </c>
      <c r="H9">
        <v>3</v>
      </c>
      <c r="W9" s="6">
        <f t="shared" ref="W9:W26" si="0">AVERAGE((D9+F9+H9+J9+L9+N9+P9+R9)/(C9+E9+G9+I9+K9+M9+O9+Q9))</f>
        <v>0.66666666666666663</v>
      </c>
      <c r="X9">
        <f t="shared" ref="X9:X26" si="1">SUM(C9+E9+G9+I9+K9+M9+O9+Q9)</f>
        <v>12</v>
      </c>
    </row>
    <row r="10" spans="1:24" s="1" customFormat="1" x14ac:dyDescent="0.3">
      <c r="A10" s="1" t="s">
        <v>114</v>
      </c>
      <c r="B10" s="1">
        <v>3</v>
      </c>
      <c r="C10" s="1">
        <v>4</v>
      </c>
      <c r="D10" s="1">
        <v>3</v>
      </c>
      <c r="E10" s="1">
        <v>2</v>
      </c>
      <c r="F10" s="1">
        <v>1</v>
      </c>
      <c r="G10" s="1">
        <v>5</v>
      </c>
      <c r="H10" s="2">
        <v>4</v>
      </c>
      <c r="I10" s="1">
        <v>3</v>
      </c>
      <c r="J10" s="1">
        <v>2</v>
      </c>
      <c r="K10" s="1">
        <v>4</v>
      </c>
      <c r="L10" s="1">
        <v>2</v>
      </c>
      <c r="M10" s="1">
        <v>3</v>
      </c>
      <c r="N10" s="1">
        <v>1</v>
      </c>
      <c r="O10" s="1">
        <v>4</v>
      </c>
      <c r="P10" s="1">
        <v>3</v>
      </c>
      <c r="Q10" s="1">
        <v>4</v>
      </c>
      <c r="R10" s="1">
        <v>2</v>
      </c>
      <c r="W10" s="3">
        <f t="shared" si="0"/>
        <v>0.62068965517241381</v>
      </c>
      <c r="X10" s="1">
        <f t="shared" si="1"/>
        <v>29</v>
      </c>
    </row>
    <row r="11" spans="1:24" x14ac:dyDescent="0.3">
      <c r="A11" t="s">
        <v>115</v>
      </c>
      <c r="B11">
        <v>3</v>
      </c>
      <c r="C11">
        <v>4</v>
      </c>
      <c r="D11">
        <v>4</v>
      </c>
      <c r="E11">
        <v>2</v>
      </c>
      <c r="F11">
        <v>1</v>
      </c>
      <c r="G11">
        <v>5</v>
      </c>
      <c r="H11">
        <v>3</v>
      </c>
      <c r="I11">
        <v>4</v>
      </c>
      <c r="J11">
        <v>3</v>
      </c>
      <c r="K11">
        <v>4</v>
      </c>
      <c r="L11">
        <v>3</v>
      </c>
      <c r="M11">
        <v>3</v>
      </c>
      <c r="N11">
        <v>1</v>
      </c>
      <c r="O11">
        <v>4</v>
      </c>
      <c r="P11">
        <v>4</v>
      </c>
      <c r="Q11">
        <v>4</v>
      </c>
      <c r="R11">
        <v>4</v>
      </c>
      <c r="W11" s="6">
        <f t="shared" si="0"/>
        <v>0.76666666666666672</v>
      </c>
      <c r="X11">
        <f t="shared" si="1"/>
        <v>30</v>
      </c>
    </row>
    <row r="12" spans="1:24" s="1" customFormat="1" x14ac:dyDescent="0.3">
      <c r="A12" s="1" t="s">
        <v>116</v>
      </c>
      <c r="C12" s="1">
        <v>4</v>
      </c>
      <c r="D12" s="1">
        <v>2</v>
      </c>
      <c r="E12" s="1">
        <v>2</v>
      </c>
      <c r="F12" s="1">
        <v>1</v>
      </c>
      <c r="G12" s="1">
        <v>5</v>
      </c>
      <c r="H12" s="1">
        <v>3</v>
      </c>
      <c r="I12" s="1">
        <v>3</v>
      </c>
      <c r="J12" s="1">
        <v>3</v>
      </c>
      <c r="K12" s="1">
        <v>4</v>
      </c>
      <c r="L12" s="1">
        <v>1</v>
      </c>
      <c r="M12" s="1">
        <v>3</v>
      </c>
      <c r="N12" s="1">
        <v>1</v>
      </c>
      <c r="O12" s="1">
        <v>3</v>
      </c>
      <c r="P12" s="1">
        <v>3</v>
      </c>
      <c r="Q12" s="1">
        <v>3</v>
      </c>
      <c r="R12" s="1">
        <v>2</v>
      </c>
      <c r="W12" s="3">
        <f t="shared" si="0"/>
        <v>0.59259259259259256</v>
      </c>
      <c r="X12" s="1">
        <f t="shared" si="1"/>
        <v>27</v>
      </c>
    </row>
    <row r="13" spans="1:24" x14ac:dyDescent="0.3">
      <c r="A13" t="s">
        <v>237</v>
      </c>
      <c r="B13">
        <v>1</v>
      </c>
      <c r="C13">
        <v>4</v>
      </c>
      <c r="D13">
        <v>3</v>
      </c>
      <c r="E13">
        <v>2</v>
      </c>
      <c r="F13">
        <v>1</v>
      </c>
      <c r="G13">
        <v>4</v>
      </c>
      <c r="H13">
        <v>3</v>
      </c>
      <c r="I13">
        <v>3</v>
      </c>
      <c r="J13">
        <v>2</v>
      </c>
      <c r="K13">
        <v>3</v>
      </c>
      <c r="L13">
        <v>2</v>
      </c>
      <c r="M13">
        <v>3</v>
      </c>
      <c r="N13">
        <v>2</v>
      </c>
      <c r="O13">
        <v>3</v>
      </c>
      <c r="P13">
        <v>1</v>
      </c>
      <c r="Q13">
        <v>4</v>
      </c>
      <c r="R13">
        <v>4</v>
      </c>
      <c r="W13" s="6">
        <f t="shared" si="0"/>
        <v>0.69230769230769229</v>
      </c>
      <c r="X13">
        <f t="shared" si="1"/>
        <v>26</v>
      </c>
    </row>
    <row r="14" spans="1:24" s="1" customFormat="1" x14ac:dyDescent="0.3">
      <c r="A14" s="1" t="s">
        <v>118</v>
      </c>
      <c r="B14" s="1">
        <v>1</v>
      </c>
      <c r="C14" s="1">
        <v>4</v>
      </c>
      <c r="D14" s="1">
        <v>3</v>
      </c>
      <c r="E14" s="1">
        <v>2</v>
      </c>
      <c r="F14" s="1">
        <v>0</v>
      </c>
      <c r="G14" s="1">
        <v>5</v>
      </c>
      <c r="H14" s="1">
        <v>3</v>
      </c>
      <c r="I14" s="1">
        <v>3</v>
      </c>
      <c r="J14" s="1">
        <v>1</v>
      </c>
      <c r="K14" s="1">
        <v>3</v>
      </c>
      <c r="L14" s="1">
        <v>1</v>
      </c>
      <c r="M14" s="1">
        <v>3</v>
      </c>
      <c r="N14" s="1">
        <v>3</v>
      </c>
      <c r="O14" s="1">
        <v>3</v>
      </c>
      <c r="P14" s="1">
        <v>2</v>
      </c>
      <c r="Q14" s="1">
        <v>3</v>
      </c>
      <c r="R14" s="1">
        <v>3</v>
      </c>
      <c r="W14" s="3">
        <f t="shared" si="0"/>
        <v>0.61538461538461542</v>
      </c>
      <c r="X14" s="1">
        <f t="shared" si="1"/>
        <v>26</v>
      </c>
    </row>
    <row r="15" spans="1:24" x14ac:dyDescent="0.3">
      <c r="A15" t="s">
        <v>119</v>
      </c>
      <c r="C15">
        <v>4</v>
      </c>
      <c r="D15">
        <v>4</v>
      </c>
      <c r="E15">
        <v>2</v>
      </c>
      <c r="F15">
        <v>2</v>
      </c>
      <c r="G15">
        <v>5</v>
      </c>
      <c r="H15">
        <v>4</v>
      </c>
      <c r="I15">
        <v>3</v>
      </c>
      <c r="J15">
        <v>2</v>
      </c>
      <c r="K15">
        <v>3</v>
      </c>
      <c r="L15">
        <v>2</v>
      </c>
      <c r="M15">
        <v>3</v>
      </c>
      <c r="N15">
        <v>1</v>
      </c>
      <c r="O15">
        <v>4</v>
      </c>
      <c r="P15">
        <v>2</v>
      </c>
      <c r="Q15">
        <v>3</v>
      </c>
      <c r="R15">
        <v>3</v>
      </c>
      <c r="W15" s="6">
        <f t="shared" si="0"/>
        <v>0.7407407407407407</v>
      </c>
      <c r="X15">
        <f t="shared" si="1"/>
        <v>27</v>
      </c>
    </row>
    <row r="16" spans="1:24" s="1" customFormat="1" x14ac:dyDescent="0.3">
      <c r="A16" s="1" t="s">
        <v>120</v>
      </c>
      <c r="B16" s="1">
        <v>1</v>
      </c>
      <c r="C16" s="1">
        <v>4</v>
      </c>
      <c r="D16" s="1">
        <v>4</v>
      </c>
      <c r="E16" s="1">
        <v>1</v>
      </c>
      <c r="F16" s="1">
        <v>0</v>
      </c>
      <c r="G16" s="1">
        <v>5</v>
      </c>
      <c r="H16" s="1">
        <v>4</v>
      </c>
      <c r="I16" s="1">
        <v>3</v>
      </c>
      <c r="J16" s="1">
        <v>0</v>
      </c>
      <c r="K16" s="1">
        <v>3</v>
      </c>
      <c r="L16" s="1">
        <v>1</v>
      </c>
      <c r="M16" s="1">
        <v>3</v>
      </c>
      <c r="N16" s="1">
        <v>1</v>
      </c>
      <c r="O16" s="1">
        <v>4</v>
      </c>
      <c r="P16" s="1">
        <v>3</v>
      </c>
      <c r="Q16" s="1">
        <v>3</v>
      </c>
      <c r="R16" s="1">
        <v>1</v>
      </c>
      <c r="W16" s="3">
        <f t="shared" si="0"/>
        <v>0.53846153846153844</v>
      </c>
      <c r="X16" s="1">
        <f t="shared" si="1"/>
        <v>26</v>
      </c>
    </row>
    <row r="17" spans="1:24" x14ac:dyDescent="0.3">
      <c r="A17" t="s">
        <v>121</v>
      </c>
      <c r="C17">
        <v>4</v>
      </c>
      <c r="D17">
        <v>2</v>
      </c>
      <c r="E17">
        <v>1</v>
      </c>
      <c r="F17">
        <v>0</v>
      </c>
      <c r="G17">
        <v>4</v>
      </c>
      <c r="H17">
        <v>3</v>
      </c>
      <c r="I17">
        <v>3</v>
      </c>
      <c r="J17">
        <v>1</v>
      </c>
      <c r="K17">
        <v>3</v>
      </c>
      <c r="L17">
        <v>2</v>
      </c>
      <c r="O17">
        <v>4</v>
      </c>
      <c r="P17">
        <v>2</v>
      </c>
      <c r="Q17">
        <v>3</v>
      </c>
      <c r="R17">
        <v>2</v>
      </c>
      <c r="W17" s="6">
        <f t="shared" si="0"/>
        <v>0.54545454545454541</v>
      </c>
      <c r="X17">
        <f t="shared" si="1"/>
        <v>22</v>
      </c>
    </row>
    <row r="18" spans="1:24" s="1" customFormat="1" x14ac:dyDescent="0.3">
      <c r="A18" s="1" t="s">
        <v>122</v>
      </c>
      <c r="C18" s="1">
        <v>4</v>
      </c>
      <c r="D18" s="1">
        <v>2</v>
      </c>
      <c r="E18" s="1">
        <v>1</v>
      </c>
      <c r="F18" s="1">
        <v>0</v>
      </c>
      <c r="G18" s="1">
        <v>4</v>
      </c>
      <c r="H18" s="1">
        <v>3</v>
      </c>
      <c r="I18" s="1">
        <v>3</v>
      </c>
      <c r="J18" s="1">
        <v>3</v>
      </c>
      <c r="K18" s="1">
        <v>3</v>
      </c>
      <c r="L18" s="1">
        <v>2</v>
      </c>
      <c r="M18" s="1">
        <v>3</v>
      </c>
      <c r="N18" s="1">
        <v>2</v>
      </c>
      <c r="O18" s="1">
        <v>4</v>
      </c>
      <c r="P18" s="1">
        <v>0</v>
      </c>
      <c r="Q18" s="1">
        <v>3</v>
      </c>
      <c r="R18" s="1">
        <v>2</v>
      </c>
      <c r="W18" s="3">
        <f t="shared" si="0"/>
        <v>0.56000000000000005</v>
      </c>
      <c r="X18" s="1">
        <f t="shared" si="1"/>
        <v>25</v>
      </c>
    </row>
    <row r="19" spans="1:24" x14ac:dyDescent="0.3">
      <c r="A19" t="s">
        <v>238</v>
      </c>
      <c r="I19">
        <v>3</v>
      </c>
      <c r="J19">
        <v>3</v>
      </c>
      <c r="K19">
        <v>3</v>
      </c>
      <c r="L19">
        <v>2</v>
      </c>
      <c r="M19">
        <v>3</v>
      </c>
      <c r="N19">
        <v>1</v>
      </c>
      <c r="O19">
        <v>4</v>
      </c>
      <c r="P19">
        <v>3</v>
      </c>
      <c r="Q19">
        <v>3</v>
      </c>
      <c r="R19">
        <v>1</v>
      </c>
      <c r="W19" s="6">
        <f t="shared" si="0"/>
        <v>0.625</v>
      </c>
      <c r="X19">
        <f t="shared" si="1"/>
        <v>16</v>
      </c>
    </row>
    <row r="20" spans="1:24" s="1" customFormat="1" x14ac:dyDescent="0.3">
      <c r="W20" s="3" t="e">
        <f t="shared" si="0"/>
        <v>#DIV/0!</v>
      </c>
      <c r="X20" s="1">
        <f t="shared" si="1"/>
        <v>0</v>
      </c>
    </row>
    <row r="21" spans="1:24" x14ac:dyDescent="0.3">
      <c r="W21" s="6" t="e">
        <f t="shared" si="0"/>
        <v>#DIV/0!</v>
      </c>
      <c r="X21">
        <f t="shared" si="1"/>
        <v>0</v>
      </c>
    </row>
    <row r="22" spans="1:24" s="1" customFormat="1" x14ac:dyDescent="0.3">
      <c r="W22" s="3" t="e">
        <f t="shared" si="0"/>
        <v>#DIV/0!</v>
      </c>
      <c r="X22" s="1">
        <f t="shared" si="1"/>
        <v>0</v>
      </c>
    </row>
    <row r="23" spans="1:24" x14ac:dyDescent="0.3">
      <c r="W23" s="6" t="e">
        <f t="shared" si="0"/>
        <v>#DIV/0!</v>
      </c>
      <c r="X23">
        <f t="shared" si="1"/>
        <v>0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2</v>
      </c>
      <c r="F27" s="10">
        <v>0</v>
      </c>
      <c r="H27" s="10">
        <v>1</v>
      </c>
      <c r="J27" s="10">
        <v>0</v>
      </c>
      <c r="L27" s="10">
        <v>1</v>
      </c>
      <c r="N27" s="10">
        <v>0</v>
      </c>
      <c r="P27" s="10">
        <v>1</v>
      </c>
      <c r="R27" s="10">
        <v>4</v>
      </c>
      <c r="W27" s="11"/>
    </row>
    <row r="29" spans="1:24" x14ac:dyDescent="0.3">
      <c r="A29" s="7" t="s">
        <v>11</v>
      </c>
      <c r="D29" t="s">
        <v>56</v>
      </c>
      <c r="F29" t="s">
        <v>44</v>
      </c>
      <c r="H29" t="s">
        <v>56</v>
      </c>
      <c r="J29" t="s">
        <v>44</v>
      </c>
      <c r="L29" t="s">
        <v>44</v>
      </c>
      <c r="N29" t="s">
        <v>44</v>
      </c>
      <c r="P29" t="s">
        <v>44</v>
      </c>
      <c r="R29" t="s">
        <v>56</v>
      </c>
    </row>
    <row r="30" spans="1:24" x14ac:dyDescent="0.3">
      <c r="A30" s="7" t="s">
        <v>10</v>
      </c>
      <c r="D30">
        <v>27</v>
      </c>
      <c r="F30">
        <v>5</v>
      </c>
      <c r="H30">
        <v>20</v>
      </c>
      <c r="J30">
        <v>15</v>
      </c>
      <c r="L30">
        <v>10</v>
      </c>
      <c r="N30">
        <v>8</v>
      </c>
      <c r="P30">
        <v>12</v>
      </c>
      <c r="R30">
        <v>22</v>
      </c>
    </row>
    <row r="31" spans="1:24" x14ac:dyDescent="0.3">
      <c r="A31" s="7" t="s">
        <v>9</v>
      </c>
      <c r="D31">
        <v>15</v>
      </c>
      <c r="F31">
        <v>25</v>
      </c>
      <c r="H31">
        <v>9</v>
      </c>
      <c r="J31">
        <v>22</v>
      </c>
      <c r="L31">
        <v>17</v>
      </c>
      <c r="N31">
        <v>23</v>
      </c>
      <c r="P31">
        <v>14</v>
      </c>
      <c r="R31">
        <v>2</v>
      </c>
    </row>
    <row r="32" spans="1:24" x14ac:dyDescent="0.3">
      <c r="A32" s="7" t="s">
        <v>8</v>
      </c>
      <c r="D32">
        <v>15</v>
      </c>
      <c r="F32">
        <v>13</v>
      </c>
      <c r="H32">
        <v>16</v>
      </c>
      <c r="J32">
        <v>19</v>
      </c>
      <c r="L32">
        <v>12</v>
      </c>
      <c r="N32">
        <v>14</v>
      </c>
      <c r="P32">
        <v>15</v>
      </c>
      <c r="R32">
        <v>18</v>
      </c>
    </row>
  </sheetData>
  <printOptions gridLines="1"/>
  <pageMargins left="0.25" right="0.25" top="0.75" bottom="0.75" header="0.3" footer="0.3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88671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32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181</v>
      </c>
      <c r="C8" s="1">
        <v>2</v>
      </c>
      <c r="D8" s="1">
        <v>1</v>
      </c>
      <c r="E8" s="1">
        <v>2</v>
      </c>
      <c r="F8" s="1">
        <v>0</v>
      </c>
      <c r="G8" s="1">
        <v>2</v>
      </c>
      <c r="H8" s="1">
        <v>1</v>
      </c>
      <c r="I8" s="1">
        <v>3</v>
      </c>
      <c r="J8" s="1">
        <v>3</v>
      </c>
      <c r="K8" s="1">
        <v>4</v>
      </c>
      <c r="L8" s="1">
        <v>2</v>
      </c>
      <c r="M8" s="1">
        <v>3</v>
      </c>
      <c r="N8" s="1">
        <v>3</v>
      </c>
      <c r="O8" s="1">
        <v>3</v>
      </c>
      <c r="P8" s="1">
        <v>1</v>
      </c>
      <c r="Q8" s="1">
        <v>2</v>
      </c>
      <c r="R8" s="1">
        <v>1</v>
      </c>
      <c r="W8" s="3">
        <f>AVERAGE((D8+F8+H8+J8+L8+N8+P8+R8)/(C8+E8+G8+I8+K8+M8+O8+Q8))</f>
        <v>0.5714285714285714</v>
      </c>
      <c r="X8" s="1">
        <f>SUM(C8+E8+G8+I8+K8+M8+O8+Q8)</f>
        <v>21</v>
      </c>
    </row>
    <row r="9" spans="1:24" x14ac:dyDescent="0.3">
      <c r="A9" t="s">
        <v>178</v>
      </c>
      <c r="C9">
        <v>1</v>
      </c>
      <c r="D9">
        <v>0</v>
      </c>
      <c r="E9">
        <v>2</v>
      </c>
      <c r="F9">
        <v>1</v>
      </c>
      <c r="I9">
        <v>3</v>
      </c>
      <c r="J9">
        <v>2</v>
      </c>
      <c r="K9">
        <v>4</v>
      </c>
      <c r="L9">
        <v>2</v>
      </c>
      <c r="M9">
        <v>4</v>
      </c>
      <c r="N9">
        <v>2</v>
      </c>
      <c r="O9">
        <v>3</v>
      </c>
      <c r="P9">
        <v>3</v>
      </c>
      <c r="Q9">
        <v>3</v>
      </c>
      <c r="R9">
        <v>2</v>
      </c>
      <c r="W9" s="6">
        <f t="shared" ref="W9:W26" si="0">AVERAGE((D9+F9+H9+J9+L9+N9+P9+R9)/(C9+E9+G9+I9+K9+M9+O9+Q9))</f>
        <v>0.6</v>
      </c>
      <c r="X9">
        <f t="shared" ref="X9:X26" si="1">SUM(C9+E9+G9+I9+K9+M9+O9+Q9)</f>
        <v>20</v>
      </c>
    </row>
    <row r="10" spans="1:24" s="1" customFormat="1" x14ac:dyDescent="0.3">
      <c r="A10" s="1" t="s">
        <v>179</v>
      </c>
      <c r="C10" s="1">
        <v>2</v>
      </c>
      <c r="D10" s="1">
        <v>1</v>
      </c>
      <c r="E10" s="1">
        <v>2</v>
      </c>
      <c r="F10" s="1">
        <v>0</v>
      </c>
      <c r="G10" s="1">
        <v>3</v>
      </c>
      <c r="H10" s="2">
        <v>0</v>
      </c>
      <c r="I10" s="1">
        <v>3</v>
      </c>
      <c r="J10" s="1">
        <v>0</v>
      </c>
      <c r="K10" s="1">
        <v>4</v>
      </c>
      <c r="L10" s="1">
        <v>3</v>
      </c>
      <c r="M10" s="1">
        <v>3</v>
      </c>
      <c r="N10" s="1">
        <v>3</v>
      </c>
      <c r="Q10" s="1">
        <v>2</v>
      </c>
      <c r="R10" s="1">
        <v>1</v>
      </c>
      <c r="W10" s="3">
        <f t="shared" si="0"/>
        <v>0.42105263157894735</v>
      </c>
      <c r="X10" s="1">
        <f t="shared" si="1"/>
        <v>19</v>
      </c>
    </row>
    <row r="11" spans="1:24" x14ac:dyDescent="0.3">
      <c r="A11" t="s">
        <v>174</v>
      </c>
      <c r="C11">
        <v>2</v>
      </c>
      <c r="D11">
        <v>0</v>
      </c>
      <c r="G11">
        <v>2</v>
      </c>
      <c r="H11">
        <v>1</v>
      </c>
      <c r="I11">
        <v>2</v>
      </c>
      <c r="J11">
        <v>2</v>
      </c>
      <c r="K11">
        <v>3</v>
      </c>
      <c r="L11">
        <v>3</v>
      </c>
      <c r="M11">
        <v>3</v>
      </c>
      <c r="N11">
        <v>2</v>
      </c>
      <c r="O11">
        <v>3</v>
      </c>
      <c r="P11">
        <v>0</v>
      </c>
      <c r="Q11">
        <v>2</v>
      </c>
      <c r="R11">
        <v>1</v>
      </c>
      <c r="W11" s="6">
        <f t="shared" si="0"/>
        <v>0.52941176470588236</v>
      </c>
      <c r="X11">
        <f t="shared" si="1"/>
        <v>17</v>
      </c>
    </row>
    <row r="12" spans="1:24" s="1" customFormat="1" x14ac:dyDescent="0.3">
      <c r="A12" s="1" t="s">
        <v>183</v>
      </c>
      <c r="C12" s="1">
        <v>2</v>
      </c>
      <c r="D12" s="1">
        <v>2</v>
      </c>
      <c r="E12" s="1">
        <v>1</v>
      </c>
      <c r="F12" s="1">
        <v>0</v>
      </c>
      <c r="I12" s="1">
        <v>2</v>
      </c>
      <c r="J12" s="1">
        <v>1</v>
      </c>
      <c r="O12" s="1">
        <v>3</v>
      </c>
      <c r="P12" s="1">
        <v>1</v>
      </c>
      <c r="W12" s="3">
        <f t="shared" si="0"/>
        <v>0.5</v>
      </c>
      <c r="X12" s="1">
        <f t="shared" si="1"/>
        <v>8</v>
      </c>
    </row>
    <row r="13" spans="1:24" x14ac:dyDescent="0.3">
      <c r="A13" t="s">
        <v>182</v>
      </c>
      <c r="C13">
        <v>2</v>
      </c>
      <c r="D13">
        <v>0</v>
      </c>
      <c r="E13">
        <v>2</v>
      </c>
      <c r="F13">
        <v>2</v>
      </c>
      <c r="G13">
        <v>2</v>
      </c>
      <c r="H13">
        <v>0</v>
      </c>
      <c r="I13">
        <v>3</v>
      </c>
      <c r="J13">
        <v>3</v>
      </c>
      <c r="K13">
        <v>4</v>
      </c>
      <c r="L13">
        <v>4</v>
      </c>
      <c r="M13">
        <v>3</v>
      </c>
      <c r="N13">
        <v>1</v>
      </c>
      <c r="O13">
        <v>2</v>
      </c>
      <c r="P13">
        <v>1</v>
      </c>
      <c r="Q13">
        <v>2</v>
      </c>
      <c r="R13">
        <v>1</v>
      </c>
      <c r="W13" s="6">
        <f t="shared" si="0"/>
        <v>0.6</v>
      </c>
      <c r="X13">
        <f t="shared" si="1"/>
        <v>20</v>
      </c>
    </row>
    <row r="14" spans="1:24" s="1" customFormat="1" x14ac:dyDescent="0.3">
      <c r="A14" s="1" t="s">
        <v>180</v>
      </c>
      <c r="C14" s="1">
        <v>2</v>
      </c>
      <c r="D14" s="1">
        <v>1</v>
      </c>
      <c r="E14" s="1">
        <v>2</v>
      </c>
      <c r="F14" s="1">
        <v>1</v>
      </c>
      <c r="G14" s="1">
        <v>2</v>
      </c>
      <c r="H14" s="1">
        <v>1</v>
      </c>
      <c r="I14" s="1">
        <v>3</v>
      </c>
      <c r="J14" s="1">
        <v>2</v>
      </c>
      <c r="K14" s="1">
        <v>4</v>
      </c>
      <c r="L14" s="1">
        <v>2</v>
      </c>
      <c r="M14" s="1">
        <v>3</v>
      </c>
      <c r="N14" s="1">
        <v>2</v>
      </c>
      <c r="Q14" s="1">
        <v>2</v>
      </c>
      <c r="R14" s="1">
        <v>0</v>
      </c>
      <c r="W14" s="3">
        <f t="shared" si="0"/>
        <v>0.5</v>
      </c>
      <c r="X14" s="1">
        <f t="shared" si="1"/>
        <v>18</v>
      </c>
    </row>
    <row r="15" spans="1:24" x14ac:dyDescent="0.3">
      <c r="A15" t="s">
        <v>185</v>
      </c>
      <c r="C15">
        <v>0</v>
      </c>
      <c r="D15">
        <v>0</v>
      </c>
      <c r="E15">
        <v>1</v>
      </c>
      <c r="F15">
        <v>0</v>
      </c>
      <c r="G15">
        <v>2</v>
      </c>
      <c r="H15">
        <v>1</v>
      </c>
      <c r="I15">
        <v>2</v>
      </c>
      <c r="J15">
        <v>1</v>
      </c>
      <c r="M15">
        <v>3</v>
      </c>
      <c r="N15">
        <v>1</v>
      </c>
      <c r="O15">
        <v>3</v>
      </c>
      <c r="P15">
        <v>1</v>
      </c>
      <c r="Q15">
        <v>2</v>
      </c>
      <c r="R15">
        <v>1</v>
      </c>
      <c r="W15" s="6">
        <f t="shared" si="0"/>
        <v>0.38461538461538464</v>
      </c>
      <c r="X15">
        <f t="shared" si="1"/>
        <v>13</v>
      </c>
    </row>
    <row r="16" spans="1:24" s="1" customFormat="1" x14ac:dyDescent="0.3">
      <c r="A16" s="1" t="s">
        <v>184</v>
      </c>
      <c r="C16" s="1">
        <v>2</v>
      </c>
      <c r="D16" s="1">
        <v>0</v>
      </c>
      <c r="E16" s="1">
        <v>1</v>
      </c>
      <c r="F16" s="1">
        <v>0</v>
      </c>
      <c r="G16" s="1">
        <v>2</v>
      </c>
      <c r="H16" s="1">
        <v>0</v>
      </c>
      <c r="I16" s="1">
        <v>3</v>
      </c>
      <c r="J16" s="1">
        <v>1</v>
      </c>
      <c r="K16" s="1">
        <v>4</v>
      </c>
      <c r="L16" s="1">
        <v>1</v>
      </c>
      <c r="M16" s="1">
        <v>3</v>
      </c>
      <c r="N16" s="1">
        <v>1</v>
      </c>
      <c r="O16" s="1">
        <v>3</v>
      </c>
      <c r="P16" s="1">
        <v>3</v>
      </c>
      <c r="Q16" s="1">
        <v>2</v>
      </c>
      <c r="R16" s="1">
        <v>1</v>
      </c>
      <c r="W16" s="3">
        <f t="shared" si="0"/>
        <v>0.35</v>
      </c>
      <c r="X16" s="1">
        <f t="shared" si="1"/>
        <v>20</v>
      </c>
    </row>
    <row r="17" spans="1:24" x14ac:dyDescent="0.3">
      <c r="A17" t="s">
        <v>186</v>
      </c>
      <c r="C17">
        <v>1</v>
      </c>
      <c r="D17">
        <v>0</v>
      </c>
      <c r="E17">
        <v>1</v>
      </c>
      <c r="F17">
        <v>1</v>
      </c>
      <c r="G17">
        <v>2</v>
      </c>
      <c r="H17">
        <v>1</v>
      </c>
      <c r="I17">
        <v>2</v>
      </c>
      <c r="J17">
        <v>2</v>
      </c>
      <c r="K17">
        <v>4</v>
      </c>
      <c r="L17">
        <v>2</v>
      </c>
      <c r="M17">
        <v>3</v>
      </c>
      <c r="N17">
        <v>1</v>
      </c>
      <c r="O17">
        <v>2</v>
      </c>
      <c r="P17">
        <v>1</v>
      </c>
      <c r="Q17">
        <v>2</v>
      </c>
      <c r="R17">
        <v>0</v>
      </c>
      <c r="W17" s="6">
        <f t="shared" si="0"/>
        <v>0.47058823529411764</v>
      </c>
      <c r="X17">
        <f t="shared" si="1"/>
        <v>17</v>
      </c>
    </row>
    <row r="18" spans="1:24" s="1" customFormat="1" x14ac:dyDescent="0.3">
      <c r="A18" s="1" t="s">
        <v>175</v>
      </c>
      <c r="C18" s="1">
        <v>1</v>
      </c>
      <c r="D18" s="1">
        <v>1</v>
      </c>
      <c r="G18" s="1">
        <v>2</v>
      </c>
      <c r="H18" s="1">
        <v>1</v>
      </c>
      <c r="W18" s="3">
        <f t="shared" si="0"/>
        <v>0.66666666666666663</v>
      </c>
      <c r="X18" s="1">
        <f t="shared" si="1"/>
        <v>3</v>
      </c>
    </row>
    <row r="19" spans="1:24" x14ac:dyDescent="0.3">
      <c r="A19" t="s">
        <v>176</v>
      </c>
      <c r="C19">
        <v>1</v>
      </c>
      <c r="D19">
        <v>0</v>
      </c>
      <c r="W19" s="6">
        <f t="shared" si="0"/>
        <v>0</v>
      </c>
      <c r="X19">
        <f t="shared" si="1"/>
        <v>1</v>
      </c>
    </row>
    <row r="20" spans="1:24" s="1" customFormat="1" x14ac:dyDescent="0.3">
      <c r="A20" s="1" t="s">
        <v>177</v>
      </c>
      <c r="E20" s="1">
        <v>2</v>
      </c>
      <c r="F20" s="1">
        <v>0</v>
      </c>
      <c r="W20" s="3">
        <f t="shared" si="0"/>
        <v>0</v>
      </c>
      <c r="X20" s="1">
        <f t="shared" si="1"/>
        <v>2</v>
      </c>
    </row>
    <row r="21" spans="1:24" x14ac:dyDescent="0.3">
      <c r="A21" t="s">
        <v>227</v>
      </c>
      <c r="G21">
        <v>2</v>
      </c>
      <c r="H21">
        <v>1</v>
      </c>
      <c r="O21">
        <v>3</v>
      </c>
      <c r="P21">
        <v>2</v>
      </c>
      <c r="W21" s="6">
        <f t="shared" si="0"/>
        <v>0.6</v>
      </c>
      <c r="X21">
        <f t="shared" si="1"/>
        <v>5</v>
      </c>
    </row>
    <row r="22" spans="1:24" s="1" customFormat="1" x14ac:dyDescent="0.3">
      <c r="A22" s="1" t="s">
        <v>253</v>
      </c>
      <c r="I22" s="1">
        <v>2</v>
      </c>
      <c r="J22" s="1">
        <v>0</v>
      </c>
      <c r="K22" s="1">
        <v>4</v>
      </c>
      <c r="L22" s="1">
        <v>4</v>
      </c>
      <c r="M22" s="1">
        <v>3</v>
      </c>
      <c r="N22" s="1">
        <v>2</v>
      </c>
      <c r="O22" s="1">
        <v>3</v>
      </c>
      <c r="P22" s="1">
        <v>2</v>
      </c>
      <c r="Q22" s="1">
        <v>2</v>
      </c>
      <c r="R22" s="1">
        <v>1</v>
      </c>
      <c r="W22" s="3">
        <f t="shared" si="0"/>
        <v>0.6428571428571429</v>
      </c>
      <c r="X22" s="1">
        <f t="shared" si="1"/>
        <v>14</v>
      </c>
    </row>
    <row r="23" spans="1:24" x14ac:dyDescent="0.3">
      <c r="A23" t="s">
        <v>97</v>
      </c>
      <c r="K23">
        <v>3</v>
      </c>
      <c r="L23">
        <v>2</v>
      </c>
      <c r="W23" s="6">
        <f t="shared" si="0"/>
        <v>0.66666666666666663</v>
      </c>
      <c r="X23">
        <f t="shared" si="1"/>
        <v>3</v>
      </c>
    </row>
    <row r="24" spans="1:24" s="1" customFormat="1" x14ac:dyDescent="0.3">
      <c r="W24" s="3" t="e">
        <f t="shared" si="0"/>
        <v>#DIV/0!</v>
      </c>
      <c r="X24" s="1">
        <f t="shared" si="1"/>
        <v>0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0</v>
      </c>
      <c r="H27" s="10">
        <v>0</v>
      </c>
      <c r="J27" s="10">
        <v>0</v>
      </c>
      <c r="L27" s="10">
        <v>0</v>
      </c>
      <c r="N27" s="10">
        <v>0</v>
      </c>
      <c r="P27" s="10">
        <v>0</v>
      </c>
      <c r="R27" s="10">
        <v>0</v>
      </c>
      <c r="W27" s="11"/>
    </row>
    <row r="29" spans="1:24" x14ac:dyDescent="0.3">
      <c r="A29" s="7" t="s">
        <v>11</v>
      </c>
      <c r="D29" t="s">
        <v>44</v>
      </c>
      <c r="F29" t="s">
        <v>44</v>
      </c>
      <c r="H29" t="s">
        <v>44</v>
      </c>
      <c r="J29" t="s">
        <v>44</v>
      </c>
      <c r="L29" t="s">
        <v>44</v>
      </c>
      <c r="N29" t="s">
        <v>44</v>
      </c>
      <c r="P29" t="s">
        <v>44</v>
      </c>
      <c r="R29" t="s">
        <v>44</v>
      </c>
    </row>
    <row r="30" spans="1:24" x14ac:dyDescent="0.3">
      <c r="A30" s="7" t="s">
        <v>10</v>
      </c>
      <c r="D30">
        <v>2</v>
      </c>
      <c r="F30">
        <v>1</v>
      </c>
      <c r="H30">
        <v>1</v>
      </c>
      <c r="J30">
        <v>11</v>
      </c>
      <c r="L30">
        <v>18</v>
      </c>
      <c r="N30">
        <v>7</v>
      </c>
      <c r="P30">
        <v>6</v>
      </c>
      <c r="R30">
        <v>2</v>
      </c>
    </row>
    <row r="31" spans="1:24" x14ac:dyDescent="0.3">
      <c r="A31" s="7" t="s">
        <v>9</v>
      </c>
      <c r="D31">
        <v>22</v>
      </c>
      <c r="F31">
        <v>22</v>
      </c>
      <c r="H31">
        <v>22</v>
      </c>
      <c r="J31">
        <v>35</v>
      </c>
      <c r="L31">
        <v>24</v>
      </c>
      <c r="N31">
        <v>26</v>
      </c>
      <c r="P31">
        <v>15</v>
      </c>
      <c r="R31">
        <v>22</v>
      </c>
    </row>
    <row r="32" spans="1:24" x14ac:dyDescent="0.3">
      <c r="A32" s="7" t="s">
        <v>8</v>
      </c>
      <c r="D32">
        <v>13</v>
      </c>
      <c r="F32">
        <v>16</v>
      </c>
      <c r="H32">
        <v>19</v>
      </c>
      <c r="J32">
        <v>12</v>
      </c>
      <c r="L32">
        <v>14</v>
      </c>
      <c r="N32">
        <v>15</v>
      </c>
      <c r="P32">
        <v>13</v>
      </c>
      <c r="R32">
        <v>17</v>
      </c>
    </row>
  </sheetData>
  <printOptions gridLines="1"/>
  <pageMargins left="0.25" right="0.25" top="0.75" bottom="0.75" header="0.3" footer="0.3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X32"/>
  <sheetViews>
    <sheetView workbookViewId="0">
      <selection activeCell="W32" sqref="W32"/>
    </sheetView>
  </sheetViews>
  <sheetFormatPr defaultColWidth="8.88671875" defaultRowHeight="14.4" x14ac:dyDescent="0.3"/>
  <cols>
    <col min="1" max="1" width="26.88671875" customWidth="1"/>
    <col min="2" max="18" width="4.5546875" customWidth="1"/>
    <col min="19" max="22" width="4.5546875" hidden="1" customWidth="1"/>
    <col min="23" max="23" width="8.88671875" style="6"/>
    <col min="24" max="24" width="6.5546875" customWidth="1"/>
  </cols>
  <sheetData>
    <row r="1" spans="1:24" ht="15.6" x14ac:dyDescent="0.3">
      <c r="G1" s="4"/>
      <c r="H1" s="9" t="s">
        <v>33</v>
      </c>
      <c r="K1" s="5"/>
      <c r="L1" s="4"/>
    </row>
    <row r="2" spans="1:24" ht="15.6" x14ac:dyDescent="0.3">
      <c r="G2" s="4"/>
      <c r="H2" s="9" t="s">
        <v>13</v>
      </c>
      <c r="K2" s="5"/>
      <c r="L2" s="4"/>
    </row>
    <row r="3" spans="1:24" ht="15.6" x14ac:dyDescent="0.3">
      <c r="G3" s="4"/>
      <c r="H3" s="9" t="s">
        <v>14</v>
      </c>
      <c r="K3" s="5"/>
      <c r="L3" s="4"/>
    </row>
    <row r="5" spans="1:24" x14ac:dyDescent="0.3">
      <c r="A5" s="7" t="s">
        <v>0</v>
      </c>
      <c r="C5">
        <v>3</v>
      </c>
      <c r="E5">
        <v>3</v>
      </c>
      <c r="G5">
        <v>3</v>
      </c>
      <c r="I5">
        <v>4</v>
      </c>
      <c r="K5">
        <v>4</v>
      </c>
      <c r="M5">
        <v>4</v>
      </c>
      <c r="O5">
        <v>5</v>
      </c>
      <c r="Q5">
        <v>5</v>
      </c>
    </row>
    <row r="6" spans="1:24" x14ac:dyDescent="0.3">
      <c r="A6" s="7" t="s">
        <v>1</v>
      </c>
      <c r="C6">
        <v>17</v>
      </c>
      <c r="E6">
        <v>24</v>
      </c>
      <c r="G6">
        <v>31</v>
      </c>
      <c r="I6">
        <v>14</v>
      </c>
      <c r="K6">
        <v>21</v>
      </c>
      <c r="M6">
        <v>28</v>
      </c>
      <c r="O6">
        <v>5</v>
      </c>
      <c r="Q6">
        <v>12</v>
      </c>
    </row>
    <row r="7" spans="1:24" s="4" customFormat="1" x14ac:dyDescent="0.3">
      <c r="A7" s="4" t="s">
        <v>2</v>
      </c>
      <c r="B7" s="4" t="s">
        <v>3</v>
      </c>
      <c r="C7" s="4" t="s">
        <v>4</v>
      </c>
      <c r="D7" s="4" t="s">
        <v>5</v>
      </c>
      <c r="E7" s="4" t="s">
        <v>4</v>
      </c>
      <c r="F7" s="4" t="s">
        <v>5</v>
      </c>
      <c r="G7" s="4" t="s">
        <v>4</v>
      </c>
      <c r="H7" s="4" t="s">
        <v>5</v>
      </c>
      <c r="I7" s="4" t="s">
        <v>4</v>
      </c>
      <c r="J7" s="4" t="s">
        <v>5</v>
      </c>
      <c r="K7" s="4" t="s">
        <v>4</v>
      </c>
      <c r="L7" s="4" t="s">
        <v>5</v>
      </c>
      <c r="M7" s="4" t="s">
        <v>4</v>
      </c>
      <c r="N7" s="4" t="s">
        <v>5</v>
      </c>
      <c r="O7" s="4" t="s">
        <v>4</v>
      </c>
      <c r="P7" s="4" t="s">
        <v>5</v>
      </c>
      <c r="Q7" s="4" t="s">
        <v>4</v>
      </c>
      <c r="R7" s="4" t="s">
        <v>5</v>
      </c>
      <c r="S7" s="4" t="s">
        <v>4</v>
      </c>
      <c r="T7" s="4" t="s">
        <v>5</v>
      </c>
      <c r="U7" s="4" t="s">
        <v>4</v>
      </c>
      <c r="V7" s="4" t="s">
        <v>5</v>
      </c>
      <c r="W7" s="8" t="s">
        <v>6</v>
      </c>
      <c r="X7" s="4" t="s">
        <v>7</v>
      </c>
    </row>
    <row r="8" spans="1:24" s="1" customFormat="1" x14ac:dyDescent="0.3">
      <c r="A8" s="1" t="s">
        <v>145</v>
      </c>
      <c r="B8" s="1">
        <v>1</v>
      </c>
      <c r="C8" s="1">
        <v>4</v>
      </c>
      <c r="D8" s="1">
        <v>3</v>
      </c>
      <c r="E8" s="1">
        <v>1</v>
      </c>
      <c r="F8" s="1">
        <v>0</v>
      </c>
      <c r="G8" s="1">
        <v>4</v>
      </c>
      <c r="H8" s="1">
        <v>2</v>
      </c>
      <c r="I8" s="1">
        <v>4</v>
      </c>
      <c r="J8" s="1">
        <v>3</v>
      </c>
      <c r="K8" s="1">
        <v>3</v>
      </c>
      <c r="L8" s="1">
        <v>2</v>
      </c>
      <c r="M8" s="1">
        <v>3</v>
      </c>
      <c r="N8" s="1">
        <v>3</v>
      </c>
      <c r="O8" s="1">
        <v>4</v>
      </c>
      <c r="P8" s="1">
        <v>1</v>
      </c>
      <c r="Q8" s="1">
        <v>2</v>
      </c>
      <c r="R8" s="1">
        <v>2</v>
      </c>
      <c r="W8" s="3">
        <f>AVERAGE((D8+F8+H8+J8+L8+N8+P8+R8)/(C8+E8+G8+I8+K8+M8+O8+Q8))</f>
        <v>0.64</v>
      </c>
      <c r="X8" s="1">
        <f>SUM(C8+E8+G8+I8+K8+M8+O8+Q8)</f>
        <v>25</v>
      </c>
    </row>
    <row r="9" spans="1:24" x14ac:dyDescent="0.3">
      <c r="A9" t="s">
        <v>146</v>
      </c>
      <c r="C9">
        <v>4</v>
      </c>
      <c r="D9">
        <v>3</v>
      </c>
      <c r="E9">
        <v>2</v>
      </c>
      <c r="F9">
        <v>1</v>
      </c>
      <c r="Q9">
        <v>2</v>
      </c>
      <c r="R9">
        <v>1</v>
      </c>
      <c r="W9" s="6">
        <f t="shared" ref="W9:W26" si="0">AVERAGE((D9+F9+H9+J9+L9+N9+P9+R9)/(C9+E9+G9+I9+K9+M9+O9+Q9))</f>
        <v>0.625</v>
      </c>
      <c r="X9">
        <f t="shared" ref="X9:X26" si="1">SUM(C9+E9+G9+I9+K9+M9+O9+Q9)</f>
        <v>8</v>
      </c>
    </row>
    <row r="10" spans="1:24" s="1" customFormat="1" x14ac:dyDescent="0.3">
      <c r="A10" s="1" t="s">
        <v>147</v>
      </c>
      <c r="B10" s="1">
        <v>1</v>
      </c>
      <c r="C10" s="1">
        <v>4</v>
      </c>
      <c r="D10" s="1">
        <v>4</v>
      </c>
      <c r="E10" s="1">
        <v>2</v>
      </c>
      <c r="F10" s="1">
        <v>0</v>
      </c>
      <c r="G10" s="1">
        <v>5</v>
      </c>
      <c r="H10" s="2">
        <v>4</v>
      </c>
      <c r="K10" s="1">
        <v>2</v>
      </c>
      <c r="L10" s="1">
        <v>0</v>
      </c>
      <c r="M10" s="1">
        <v>3</v>
      </c>
      <c r="N10" s="1">
        <v>2</v>
      </c>
      <c r="O10" s="1">
        <v>5</v>
      </c>
      <c r="P10" s="1">
        <v>1</v>
      </c>
      <c r="Q10" s="1">
        <v>3</v>
      </c>
      <c r="R10" s="1">
        <v>1</v>
      </c>
      <c r="W10" s="3">
        <f t="shared" si="0"/>
        <v>0.5</v>
      </c>
      <c r="X10" s="1">
        <f t="shared" si="1"/>
        <v>24</v>
      </c>
    </row>
    <row r="11" spans="1:24" x14ac:dyDescent="0.3">
      <c r="A11" t="s">
        <v>148</v>
      </c>
      <c r="C11">
        <v>4</v>
      </c>
      <c r="D11">
        <v>2</v>
      </c>
      <c r="E11">
        <v>2</v>
      </c>
      <c r="F11">
        <v>2</v>
      </c>
      <c r="G11">
        <v>5</v>
      </c>
      <c r="H11">
        <v>3</v>
      </c>
      <c r="I11">
        <v>4</v>
      </c>
      <c r="J11">
        <v>1</v>
      </c>
      <c r="K11">
        <v>3</v>
      </c>
      <c r="L11">
        <v>1</v>
      </c>
      <c r="M11">
        <v>3</v>
      </c>
      <c r="N11">
        <v>1</v>
      </c>
      <c r="O11">
        <v>5</v>
      </c>
      <c r="P11">
        <v>5</v>
      </c>
      <c r="Q11">
        <v>3</v>
      </c>
      <c r="R11">
        <v>1</v>
      </c>
      <c r="W11" s="6">
        <f t="shared" si="0"/>
        <v>0.55172413793103448</v>
      </c>
      <c r="X11">
        <f t="shared" si="1"/>
        <v>29</v>
      </c>
    </row>
    <row r="12" spans="1:24" s="1" customFormat="1" x14ac:dyDescent="0.3">
      <c r="A12" s="1" t="s">
        <v>149</v>
      </c>
      <c r="C12" s="1">
        <v>4</v>
      </c>
      <c r="D12" s="1">
        <v>3</v>
      </c>
      <c r="G12" s="1">
        <v>5</v>
      </c>
      <c r="H12" s="1">
        <v>5</v>
      </c>
      <c r="I12" s="1">
        <v>4</v>
      </c>
      <c r="J12" s="1">
        <v>4</v>
      </c>
      <c r="K12" s="1">
        <v>3</v>
      </c>
      <c r="L12" s="1">
        <v>2</v>
      </c>
      <c r="M12" s="1">
        <v>3</v>
      </c>
      <c r="N12" s="1">
        <v>2</v>
      </c>
      <c r="O12" s="1">
        <v>5</v>
      </c>
      <c r="P12" s="1">
        <v>2</v>
      </c>
      <c r="Q12" s="1">
        <v>3</v>
      </c>
      <c r="R12" s="1">
        <v>1</v>
      </c>
      <c r="W12" s="3">
        <f t="shared" si="0"/>
        <v>0.70370370370370372</v>
      </c>
      <c r="X12" s="1">
        <f t="shared" si="1"/>
        <v>27</v>
      </c>
    </row>
    <row r="13" spans="1:24" x14ac:dyDescent="0.3">
      <c r="A13" t="s">
        <v>150</v>
      </c>
      <c r="C13">
        <v>4</v>
      </c>
      <c r="D13">
        <v>2</v>
      </c>
      <c r="E13">
        <v>1</v>
      </c>
      <c r="F13">
        <v>1</v>
      </c>
      <c r="G13">
        <v>5</v>
      </c>
      <c r="H13">
        <v>3</v>
      </c>
      <c r="I13">
        <v>4</v>
      </c>
      <c r="J13">
        <v>1</v>
      </c>
      <c r="W13" s="6">
        <f t="shared" si="0"/>
        <v>0.5</v>
      </c>
      <c r="X13">
        <f t="shared" si="1"/>
        <v>14</v>
      </c>
    </row>
    <row r="14" spans="1:24" s="1" customFormat="1" x14ac:dyDescent="0.3">
      <c r="A14" s="1" t="s">
        <v>151</v>
      </c>
      <c r="C14" s="1">
        <v>4</v>
      </c>
      <c r="D14" s="1">
        <v>2</v>
      </c>
      <c r="E14" s="1">
        <v>2</v>
      </c>
      <c r="F14" s="1">
        <v>2</v>
      </c>
      <c r="I14" s="1">
        <v>5</v>
      </c>
      <c r="J14" s="1">
        <v>4</v>
      </c>
      <c r="K14" s="1">
        <v>3</v>
      </c>
      <c r="L14" s="1">
        <v>2</v>
      </c>
      <c r="M14" s="1">
        <v>4</v>
      </c>
      <c r="N14" s="1">
        <v>2</v>
      </c>
      <c r="W14" s="3">
        <f t="shared" si="0"/>
        <v>0.66666666666666663</v>
      </c>
      <c r="X14" s="1">
        <f t="shared" si="1"/>
        <v>18</v>
      </c>
    </row>
    <row r="15" spans="1:24" x14ac:dyDescent="0.3">
      <c r="A15" t="s">
        <v>152</v>
      </c>
      <c r="C15">
        <v>4</v>
      </c>
      <c r="D15">
        <v>2</v>
      </c>
      <c r="I15">
        <v>4</v>
      </c>
      <c r="J15">
        <v>2</v>
      </c>
      <c r="K15">
        <v>2</v>
      </c>
      <c r="L15">
        <v>2</v>
      </c>
      <c r="W15" s="6">
        <f t="shared" si="0"/>
        <v>0.6</v>
      </c>
      <c r="X15">
        <f t="shared" si="1"/>
        <v>10</v>
      </c>
    </row>
    <row r="16" spans="1:24" s="1" customFormat="1" x14ac:dyDescent="0.3">
      <c r="A16" s="1" t="s">
        <v>153</v>
      </c>
      <c r="C16" s="1">
        <v>4</v>
      </c>
      <c r="D16" s="1">
        <v>2</v>
      </c>
      <c r="E16" s="1">
        <v>2</v>
      </c>
      <c r="F16" s="1">
        <v>0</v>
      </c>
      <c r="G16" s="1">
        <v>4</v>
      </c>
      <c r="H16" s="1">
        <v>2</v>
      </c>
      <c r="K16" s="1">
        <v>2</v>
      </c>
      <c r="L16" s="1">
        <v>1</v>
      </c>
      <c r="M16" s="1">
        <v>3</v>
      </c>
      <c r="N16" s="1">
        <v>1</v>
      </c>
      <c r="O16" s="1">
        <v>4</v>
      </c>
      <c r="P16" s="1">
        <v>2</v>
      </c>
      <c r="Q16" s="1">
        <v>2</v>
      </c>
      <c r="R16" s="1">
        <v>1</v>
      </c>
      <c r="W16" s="3">
        <f t="shared" si="0"/>
        <v>0.42857142857142855</v>
      </c>
      <c r="X16" s="1">
        <f t="shared" si="1"/>
        <v>21</v>
      </c>
    </row>
    <row r="17" spans="1:24" x14ac:dyDescent="0.3">
      <c r="A17" t="s">
        <v>154</v>
      </c>
      <c r="C17">
        <v>3</v>
      </c>
      <c r="D17">
        <v>1</v>
      </c>
      <c r="W17" s="6">
        <f t="shared" si="0"/>
        <v>0.33333333333333331</v>
      </c>
      <c r="X17">
        <f t="shared" si="1"/>
        <v>3</v>
      </c>
    </row>
    <row r="18" spans="1:24" s="1" customFormat="1" x14ac:dyDescent="0.3">
      <c r="A18" s="1" t="s">
        <v>155</v>
      </c>
      <c r="B18" s="1">
        <v>3</v>
      </c>
      <c r="C18" s="1">
        <v>3</v>
      </c>
      <c r="D18" s="1">
        <v>3</v>
      </c>
      <c r="E18" s="1">
        <v>1</v>
      </c>
      <c r="F18" s="1">
        <v>1</v>
      </c>
      <c r="G18" s="1">
        <v>5</v>
      </c>
      <c r="H18" s="1">
        <v>2</v>
      </c>
      <c r="I18" s="1">
        <v>4</v>
      </c>
      <c r="J18" s="1">
        <v>4</v>
      </c>
      <c r="K18" s="1">
        <v>3</v>
      </c>
      <c r="L18" s="1">
        <v>2</v>
      </c>
      <c r="M18" s="1">
        <v>3</v>
      </c>
      <c r="N18" s="1">
        <v>3</v>
      </c>
      <c r="O18" s="1">
        <v>5</v>
      </c>
      <c r="P18" s="1">
        <v>4</v>
      </c>
      <c r="Q18" s="1">
        <v>3</v>
      </c>
      <c r="R18" s="1">
        <v>3</v>
      </c>
      <c r="W18" s="3">
        <f t="shared" si="0"/>
        <v>0.81481481481481477</v>
      </c>
      <c r="X18" s="1">
        <f t="shared" si="1"/>
        <v>27</v>
      </c>
    </row>
    <row r="19" spans="1:24" x14ac:dyDescent="0.3">
      <c r="A19" t="s">
        <v>156</v>
      </c>
      <c r="C19">
        <v>3</v>
      </c>
      <c r="D19">
        <v>0</v>
      </c>
      <c r="E19">
        <v>1</v>
      </c>
      <c r="F19">
        <v>0</v>
      </c>
      <c r="G19">
        <v>4</v>
      </c>
      <c r="H19">
        <v>4</v>
      </c>
      <c r="I19">
        <v>4</v>
      </c>
      <c r="J19">
        <v>4</v>
      </c>
      <c r="K19">
        <v>2</v>
      </c>
      <c r="L19">
        <v>1</v>
      </c>
      <c r="M19">
        <v>3</v>
      </c>
      <c r="N19">
        <v>1</v>
      </c>
      <c r="O19">
        <v>4</v>
      </c>
      <c r="P19">
        <v>3</v>
      </c>
      <c r="Q19">
        <v>2</v>
      </c>
      <c r="R19">
        <v>2</v>
      </c>
      <c r="W19" s="6">
        <f t="shared" si="0"/>
        <v>0.65217391304347827</v>
      </c>
      <c r="X19">
        <f t="shared" si="1"/>
        <v>23</v>
      </c>
    </row>
    <row r="20" spans="1:24" s="1" customFormat="1" x14ac:dyDescent="0.3">
      <c r="A20" s="1" t="s">
        <v>188</v>
      </c>
      <c r="E20" s="1">
        <v>1</v>
      </c>
      <c r="F20" s="1">
        <v>1</v>
      </c>
      <c r="M20" s="1">
        <v>3</v>
      </c>
      <c r="N20" s="1">
        <v>2</v>
      </c>
      <c r="W20" s="3">
        <f t="shared" si="0"/>
        <v>0.75</v>
      </c>
      <c r="X20" s="1">
        <f t="shared" si="1"/>
        <v>4</v>
      </c>
    </row>
    <row r="21" spans="1:24" x14ac:dyDescent="0.3">
      <c r="A21" t="s">
        <v>189</v>
      </c>
      <c r="E21">
        <v>2</v>
      </c>
      <c r="F21">
        <v>1</v>
      </c>
      <c r="G21">
        <v>3</v>
      </c>
      <c r="H21">
        <v>3</v>
      </c>
      <c r="Q21">
        <v>2</v>
      </c>
      <c r="R21">
        <v>0</v>
      </c>
      <c r="W21" s="6">
        <f t="shared" si="0"/>
        <v>0.5714285714285714</v>
      </c>
      <c r="X21">
        <f t="shared" si="1"/>
        <v>7</v>
      </c>
    </row>
    <row r="22" spans="1:24" s="1" customFormat="1" x14ac:dyDescent="0.3">
      <c r="A22" s="1" t="s">
        <v>190</v>
      </c>
      <c r="E22" s="1">
        <v>1</v>
      </c>
      <c r="F22" s="1">
        <v>0</v>
      </c>
      <c r="G22" s="1">
        <v>4</v>
      </c>
      <c r="H22" s="1">
        <v>4</v>
      </c>
      <c r="I22" s="1">
        <v>4</v>
      </c>
      <c r="J22" s="1">
        <v>4</v>
      </c>
      <c r="K22" s="1">
        <v>2</v>
      </c>
      <c r="L22" s="1">
        <v>0</v>
      </c>
      <c r="M22" s="1">
        <v>3</v>
      </c>
      <c r="N22" s="1">
        <v>1</v>
      </c>
      <c r="O22" s="1">
        <v>4</v>
      </c>
      <c r="P22" s="1">
        <v>3</v>
      </c>
      <c r="Q22" s="1">
        <v>2</v>
      </c>
      <c r="R22" s="1">
        <v>1</v>
      </c>
      <c r="W22" s="3">
        <f t="shared" si="0"/>
        <v>0.65</v>
      </c>
      <c r="X22" s="1">
        <f t="shared" si="1"/>
        <v>20</v>
      </c>
    </row>
    <row r="23" spans="1:24" x14ac:dyDescent="0.3">
      <c r="A23" t="s">
        <v>239</v>
      </c>
      <c r="B23">
        <v>2</v>
      </c>
      <c r="I23">
        <v>4</v>
      </c>
      <c r="J23">
        <v>3</v>
      </c>
      <c r="K23">
        <v>2</v>
      </c>
      <c r="L23">
        <v>1</v>
      </c>
      <c r="M23">
        <v>3</v>
      </c>
      <c r="N23">
        <v>2</v>
      </c>
      <c r="O23">
        <v>5</v>
      </c>
      <c r="P23">
        <v>2</v>
      </c>
      <c r="Q23">
        <v>3</v>
      </c>
      <c r="R23">
        <v>1</v>
      </c>
      <c r="W23" s="6">
        <f t="shared" si="0"/>
        <v>0.52941176470588236</v>
      </c>
      <c r="X23">
        <f t="shared" si="1"/>
        <v>17</v>
      </c>
    </row>
    <row r="24" spans="1:24" s="1" customFormat="1" x14ac:dyDescent="0.3">
      <c r="A24" s="1" t="s">
        <v>321</v>
      </c>
      <c r="O24" s="1">
        <v>4</v>
      </c>
      <c r="P24" s="1">
        <v>3</v>
      </c>
      <c r="W24" s="3">
        <f t="shared" si="0"/>
        <v>0.75</v>
      </c>
      <c r="X24" s="1">
        <f t="shared" si="1"/>
        <v>4</v>
      </c>
    </row>
    <row r="25" spans="1:24" x14ac:dyDescent="0.3">
      <c r="W25" s="6" t="e">
        <f t="shared" si="0"/>
        <v>#DIV/0!</v>
      </c>
      <c r="X25">
        <f t="shared" si="1"/>
        <v>0</v>
      </c>
    </row>
    <row r="26" spans="1:24" s="1" customFormat="1" x14ac:dyDescent="0.3">
      <c r="W26" s="3" t="e">
        <f t="shared" si="0"/>
        <v>#DIV/0!</v>
      </c>
      <c r="X26" s="1">
        <f t="shared" si="1"/>
        <v>0</v>
      </c>
    </row>
    <row r="27" spans="1:24" s="10" customFormat="1" x14ac:dyDescent="0.3">
      <c r="A27" s="10" t="s">
        <v>12</v>
      </c>
      <c r="D27" s="10">
        <v>0</v>
      </c>
      <c r="F27" s="10">
        <v>0</v>
      </c>
      <c r="H27" s="10">
        <v>1</v>
      </c>
      <c r="J27" s="10">
        <v>1</v>
      </c>
      <c r="L27" s="10">
        <v>0</v>
      </c>
      <c r="N27" s="10">
        <v>1</v>
      </c>
      <c r="P27" s="10">
        <v>2</v>
      </c>
      <c r="R27" s="10">
        <v>2</v>
      </c>
      <c r="W27" s="11"/>
    </row>
    <row r="29" spans="1:24" x14ac:dyDescent="0.3">
      <c r="A29" s="7" t="s">
        <v>11</v>
      </c>
      <c r="D29" t="s">
        <v>56</v>
      </c>
      <c r="F29" t="s">
        <v>44</v>
      </c>
      <c r="H29" t="s">
        <v>56</v>
      </c>
      <c r="J29" t="s">
        <v>56</v>
      </c>
      <c r="L29" t="s">
        <v>44</v>
      </c>
      <c r="N29" t="s">
        <v>44</v>
      </c>
      <c r="P29" t="s">
        <v>44</v>
      </c>
      <c r="R29" t="s">
        <v>44</v>
      </c>
    </row>
    <row r="30" spans="1:24" x14ac:dyDescent="0.3">
      <c r="A30" s="7" t="s">
        <v>10</v>
      </c>
      <c r="D30">
        <v>18</v>
      </c>
      <c r="F30">
        <v>2</v>
      </c>
      <c r="H30">
        <v>22</v>
      </c>
      <c r="J30">
        <v>22</v>
      </c>
      <c r="L30">
        <v>5</v>
      </c>
      <c r="N30">
        <v>7</v>
      </c>
      <c r="P30">
        <v>13</v>
      </c>
      <c r="R30">
        <v>6</v>
      </c>
    </row>
    <row r="31" spans="1:24" x14ac:dyDescent="0.3">
      <c r="A31" s="7" t="s">
        <v>9</v>
      </c>
      <c r="D31">
        <v>17</v>
      </c>
      <c r="F31">
        <v>26</v>
      </c>
      <c r="H31">
        <v>1</v>
      </c>
      <c r="J31">
        <v>15</v>
      </c>
      <c r="L31">
        <v>17</v>
      </c>
      <c r="N31">
        <v>27</v>
      </c>
      <c r="P31">
        <v>14</v>
      </c>
      <c r="R31">
        <v>21</v>
      </c>
    </row>
    <row r="32" spans="1:24" x14ac:dyDescent="0.3">
      <c r="A32" s="7" t="s">
        <v>8</v>
      </c>
      <c r="D32">
        <v>16</v>
      </c>
      <c r="F32">
        <v>14</v>
      </c>
      <c r="H32">
        <v>18</v>
      </c>
      <c r="J32">
        <v>17</v>
      </c>
      <c r="L32">
        <v>13</v>
      </c>
      <c r="N32">
        <v>12</v>
      </c>
      <c r="P32">
        <v>16</v>
      </c>
      <c r="R32">
        <v>15</v>
      </c>
    </row>
  </sheetData>
  <printOptions gridLines="1"/>
  <pageMargins left="0.25" right="0.25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1. COX  A</vt:lpstr>
      <vt:lpstr>2. PUNCH  A</vt:lpstr>
      <vt:lpstr>3. SELECT  A</vt:lpstr>
      <vt:lpstr>4. LEGACY  A</vt:lpstr>
      <vt:lpstr>5. BEACHHOUSE  B</vt:lpstr>
      <vt:lpstr>6. BUSCHWHACKERS B</vt:lpstr>
      <vt:lpstr>7. GATOR  B</vt:lpstr>
      <vt:lpstr>8. JOEY D'S  B</vt:lpstr>
      <vt:lpstr>9. MOORE  B</vt:lpstr>
      <vt:lpstr>10. PRIMETIME B</vt:lpstr>
      <vt:lpstr>11. RICHARDS B</vt:lpstr>
      <vt:lpstr>12. BIG SUR  C</vt:lpstr>
      <vt:lpstr>13. COASTLINE C</vt:lpstr>
      <vt:lpstr>14. LOST BOYZ C</vt:lpstr>
      <vt:lpstr>15. MANATEE C</vt:lpstr>
      <vt:lpstr>16. MANNY'S C</vt:lpstr>
      <vt:lpstr>17. PINCH C</vt:lpstr>
      <vt:lpstr>18. PIRATES  C</vt:lpstr>
      <vt:lpstr>19. MANZELLA  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</dc:creator>
  <cp:lastModifiedBy>Diane Graham</cp:lastModifiedBy>
  <cp:lastPrinted>2016-01-14T14:55:15Z</cp:lastPrinted>
  <dcterms:created xsi:type="dcterms:W3CDTF">2014-08-28T21:33:08Z</dcterms:created>
  <dcterms:modified xsi:type="dcterms:W3CDTF">2026-05-21T14:15:11Z</dcterms:modified>
</cp:coreProperties>
</file>